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<sst xmlns="http://schemas.openxmlformats.org/spreadsheetml/2006/main" count="388" uniqueCount="157">
  <si>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</si>
  <si>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</si>
  <si>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</si>
  <si>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</si>
  <si>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</si>
  <si>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</si>
  <si>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</si>
  <si>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</si>
  <si>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</si>
  <si>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</si>
  <si>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</si>
  <si>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</si>
  <si>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</si>
  <si>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</si>
  <si>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</si>
  <si>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</si>
  <si>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</si>
  <si>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</si>
  <si>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</si>
  <si>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</si>
  <si>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</si>
  <si>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</si>
  <si>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</si>
  <si>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</si>
  <si>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</si>
  <si>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</si>
  <si>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</si>
  <si>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</si>
  <si>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</si>
  <si>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</si>
  <si>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</si>
  <si>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</si>
  <si>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</si>
  <si>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</si>
  <si>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</si>
  <si>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</si>
  <si>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</si>
  <si>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</si>
  <si>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</si>
  <si>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</si>
  <si>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</si>
  <si>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</si>
  <si>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</si>
  <si>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</si>
  <si>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</si>
  <si>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</si>
  <si>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</si>
  <si>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</si>
  <si>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</si>
  <si>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</si>
  <si>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</si>
  <si>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</si>
  <si>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</si>
  <si>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</si>
  <si>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</si>
  <si>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</si>
  <si>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</si>
  <si>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</si>
  <si>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</si>
  <si>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</si>
  <si>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</si>
  <si>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</si>
  <si>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</si>
  <si>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</si>
  <si>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</si>
  <si>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</si>
  <si>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</si>
  <si>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</si>
  <si>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</si>
  <si>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</si>
  <si>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</si>
  <si>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</si>
  <si>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</si>
  <si>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</si>
  <si>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</si>
  <si>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</si>
  <si>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</si>
  <si>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</si>
  <si>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</si>
  <si>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</si>
  <si>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</si>
  <si>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</si>
  <si>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</si>
  <si>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</si>
  <si>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</si>
  <si>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</si>
  <si>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</si>
  <si>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</si>
  <si>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</si>
  <si>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</si>
  <si>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</si>
  <si>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</si>
  <si>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</si>
  <si>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</si>
  <si>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</si>
  <si>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</si>
  <si>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</si>
  <si>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</si>
  <si>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</si>
  <si>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</si>
  <si>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</si>
  <si>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</si>
  <si>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</si>
  <si>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</si>
  <si>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</si>
  <si>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</si>
  <si>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</si>
  <si>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</si>
  <si>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</si>
  <si>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</si>
  <si>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</si>
  <si>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</si>
  <si>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</si>
  <si>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</si>
  <si>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</si>
  <si>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</si>
  <si>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</si>
  <si>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</si>
  <si>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</si>
  <si>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</si>
  <si>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</si>
  <si>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</si>
  <si>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</si>
  <si>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</si>
  <si>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</si>
  <si>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</si>
  <si>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</si>
  <si>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</si>
  <si>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</si>
  <si>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</si>
  <si>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</si>
  <si>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</si>
  <si>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</si>
  <si>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</si>
  <si>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</si>
  <si>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</si>
  <si>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</si>
  <si>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</si>
  <si>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</si>
  <si>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</si>
  <si>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</si>
  <si>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</si>
  <si>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</si>
  <si>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</si>
  <si>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</si>
  <si>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</si>
  <si>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</si>
  <si>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</si>
  <si>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</si>
  <si>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</si>
  <si>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ŞUBAT 2021</t>
  </si>
  <si>
    <t>2018-2019-2020-2021 YILLARI ŞUBAT AYI TURİZM HAREKETLERİ</t>
  </si>
  <si>
    <t>2019-2020-2021 YILLARI ŞUBAT DÖNEMİNDE İZMİR'E GİRİŞ                                            YAPAN İLK ON ÜLKE</t>
  </si>
  <si>
    <t>2 AYLIK TOPLAM</t>
  </si>
  <si>
    <t xml:space="preserve">2021 Şubat ayında  havayolu girişlerinde bir önceki yıla göre  %83,01 , denizyolu </t>
  </si>
  <si>
    <t xml:space="preserve">girişlerinde ise  %91,62 oranında azalış olmuştur. Toplam girişlerde   %84,27 oranında </t>
  </si>
  <si>
    <t xml:space="preserve"> azalış gerçekleşmiş olup, %92,24'ünü havayolu,  %7,76'sını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</si>
</sst>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5296705"/>
        <c:axId val="49234890"/>
      </c:barChart>
      <c:catAx>
        <c:axId val="3529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6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46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26</xdr:col>
      <xdr:colOff>19050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485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0</xdr:rowOff>
    </xdr:from>
    <xdr:to>
      <xdr:col>19</xdr:col>
      <xdr:colOff>85725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5686425" y="1619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2867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23140</v>
      </c>
      <c r="D7" s="123">
        <v>19486</v>
      </c>
      <c r="E7" s="122">
        <v>-15.790838375108038</v>
      </c>
      <c r="F7" s="123">
        <v>27995</v>
      </c>
      <c r="G7" s="124">
        <v>43.667248280817006</v>
      </c>
      <c r="H7" s="123">
        <v>4755</v>
      </c>
      <c r="I7" s="125">
        <v>-83.0148240757278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4783</v>
      </c>
      <c r="D8" s="121">
        <v>4433</v>
      </c>
      <c r="E8" s="126">
        <v>-7.317583106836713</v>
      </c>
      <c r="F8" s="121">
        <v>4776</v>
      </c>
      <c r="G8" s="122">
        <v>7.737423866456128</v>
      </c>
      <c r="H8" s="121">
        <v>400</v>
      </c>
      <c r="I8" s="125">
        <v>-91.62479061976549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27923</v>
      </c>
      <c r="D9" s="123">
        <v>23919</v>
      </c>
      <c r="E9" s="122">
        <v>-14.339433441965404</v>
      </c>
      <c r="F9" s="123">
        <v>32771</v>
      </c>
      <c r="G9" s="124">
        <v>37.008236130273</v>
      </c>
      <c r="H9" s="123">
        <v>5155</v>
      </c>
      <c r="I9" s="127">
        <v>-84.26962863507369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152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7481</v>
      </c>
      <c r="D18" s="121">
        <v>24028</v>
      </c>
      <c r="E18" s="121">
        <v>4954</v>
      </c>
      <c r="F18" s="122">
        <v>221.18700708461435</v>
      </c>
      <c r="G18" s="122">
        <v>-79.38238721491594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743</v>
      </c>
      <c r="D19" s="121">
        <v>2108</v>
      </c>
      <c r="E19" s="121">
        <v>1622</v>
      </c>
      <c r="F19" s="122">
        <v>183.71467025572005</v>
      </c>
      <c r="G19" s="122">
        <v>-23.055028462998102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21</v>
      </c>
      <c r="C20" s="121">
        <v>1514</v>
      </c>
      <c r="D20" s="121">
        <v>4277</v>
      </c>
      <c r="E20" s="121">
        <v>747</v>
      </c>
      <c r="F20" s="122">
        <v>182.49669749009246</v>
      </c>
      <c r="G20" s="122">
        <v>-82.53448678980594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44</v>
      </c>
      <c r="C21" s="121">
        <v>888</v>
      </c>
      <c r="D21" s="121">
        <v>2460</v>
      </c>
      <c r="E21" s="121">
        <v>500</v>
      </c>
      <c r="F21" s="122">
        <v>177.02702702702703</v>
      </c>
      <c r="G21" s="122">
        <v>-79.67479674796748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16</v>
      </c>
      <c r="C22" s="121">
        <v>320</v>
      </c>
      <c r="D22" s="121">
        <v>1055</v>
      </c>
      <c r="E22" s="121">
        <v>213</v>
      </c>
      <c r="F22" s="122">
        <v>229.6875</v>
      </c>
      <c r="G22" s="122">
        <v>-79.81042654028435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9</v>
      </c>
      <c r="C23" s="121">
        <v>343</v>
      </c>
      <c r="D23" s="121">
        <v>1721</v>
      </c>
      <c r="E23" s="121">
        <v>194</v>
      </c>
      <c r="F23" s="122">
        <v>401.74927113702626</v>
      </c>
      <c r="G23" s="122">
        <v>-88.72748402091807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51</v>
      </c>
      <c r="C24" s="121">
        <v>312</v>
      </c>
      <c r="D24" s="121">
        <v>1204</v>
      </c>
      <c r="E24" s="121">
        <v>147</v>
      </c>
      <c r="F24" s="122">
        <v>285.8974358974359</v>
      </c>
      <c r="G24" s="122">
        <v>-87.79069767441861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473</v>
      </c>
      <c r="D25" s="121">
        <v>1561</v>
      </c>
      <c r="E25" s="121">
        <v>137</v>
      </c>
      <c r="F25" s="122">
        <v>230.02114164904862</v>
      </c>
      <c r="G25" s="122">
        <v>-91.22357463164639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288</v>
      </c>
      <c r="D26" s="121">
        <v>1145</v>
      </c>
      <c r="E26" s="121">
        <v>132</v>
      </c>
      <c r="F26" s="122">
        <v>297.56944444444446</v>
      </c>
      <c r="G26" s="122">
        <v>-88.47161572052401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</v>
      </c>
      <c r="C27" s="121">
        <v>227</v>
      </c>
      <c r="D27" s="121">
        <v>856</v>
      </c>
      <c r="E27" s="121">
        <v>124</v>
      </c>
      <c r="F27" s="122">
        <v>277.09251101321587</v>
      </c>
      <c r="G27" s="122">
        <v>-85.51401869158879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165</v>
      </c>
      <c r="D29" s="121">
        <v>198</v>
      </c>
      <c r="E29" s="121">
        <v>3</v>
      </c>
      <c r="F29" s="122">
        <v>20</v>
      </c>
      <c r="G29" s="122">
        <v>-98.48484848484848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33" sqref="T3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76">
        <v>124</v>
      </c>
    </row>
    <row r="7" spans="2:15" ht="12" thickBot="1">
      <c r="B7" s="15" t="s">
        <v>0</v>
      </c>
      <c r="C7" s="98">
        <v>2104</v>
      </c>
      <c r="D7" s="97">
        <v>2850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76">
        <v>4954</v>
      </c>
    </row>
    <row r="8" spans="2:15" ht="12" thickBot="1">
      <c r="B8" s="15" t="s">
        <v>86</v>
      </c>
      <c r="C8" s="98">
        <v>0</v>
      </c>
      <c r="D8" s="97">
        <v>1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76">
        <v>3</v>
      </c>
    </row>
    <row r="10" spans="2:15" ht="12" thickBot="1">
      <c r="B10" s="15" t="s">
        <v>27</v>
      </c>
      <c r="C10" s="98">
        <v>2</v>
      </c>
      <c r="D10" s="97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76">
        <v>2</v>
      </c>
    </row>
    <row r="11" spans="2:15" ht="12" thickBot="1">
      <c r="B11" s="15" t="s">
        <v>8</v>
      </c>
      <c r="C11" s="98">
        <v>93</v>
      </c>
      <c r="D11" s="97">
        <v>44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76">
        <v>137</v>
      </c>
    </row>
    <row r="12" spans="2:15" ht="12" thickBot="1">
      <c r="B12" s="16" t="s">
        <v>33</v>
      </c>
      <c r="C12" s="98">
        <v>866</v>
      </c>
      <c r="D12" s="97">
        <v>756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76">
        <v>1622</v>
      </c>
    </row>
    <row r="13" spans="2:15" ht="12" thickBot="1">
      <c r="B13" s="16" t="s">
        <v>65</v>
      </c>
      <c r="C13" s="98">
        <v>0</v>
      </c>
      <c r="D13" s="97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76">
        <v>7</v>
      </c>
    </row>
    <row r="17" spans="2:15" ht="12" thickBot="1">
      <c r="B17" s="15" t="s">
        <v>20</v>
      </c>
      <c r="C17" s="98">
        <v>87</v>
      </c>
      <c r="D17" s="97">
        <v>45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76">
        <v>132</v>
      </c>
    </row>
    <row r="18" spans="2:15" ht="12" thickBot="1">
      <c r="B18" s="15" t="s">
        <v>45</v>
      </c>
      <c r="C18" s="98">
        <v>1</v>
      </c>
      <c r="D18" s="97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76">
        <v>2</v>
      </c>
    </row>
    <row r="19" spans="2:15" ht="12" thickBot="1">
      <c r="B19" s="15" t="s">
        <v>87</v>
      </c>
      <c r="C19" s="98">
        <v>1</v>
      </c>
      <c r="D19" s="97">
        <v>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76">
        <v>2</v>
      </c>
    </row>
    <row r="20" spans="2:15" ht="12" thickBot="1">
      <c r="B20" s="15" t="s">
        <v>51</v>
      </c>
      <c r="C20" s="98">
        <v>59</v>
      </c>
      <c r="D20" s="97">
        <v>88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76">
        <v>147</v>
      </c>
    </row>
    <row r="21" spans="2:15" ht="12" thickBot="1">
      <c r="B21" s="15" t="s">
        <v>59</v>
      </c>
      <c r="C21" s="98">
        <v>0</v>
      </c>
      <c r="D21" s="97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6">
        <v>0</v>
      </c>
    </row>
    <row r="22" spans="2:15" ht="12" thickBot="1">
      <c r="B22" s="15" t="s">
        <v>2</v>
      </c>
      <c r="C22" s="98">
        <v>8</v>
      </c>
      <c r="D22" s="97">
        <v>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76">
        <v>10</v>
      </c>
    </row>
    <row r="23" spans="2:15" ht="12" thickBot="1">
      <c r="B23" s="16" t="s">
        <v>5</v>
      </c>
      <c r="C23" s="98">
        <v>2</v>
      </c>
      <c r="D23" s="97">
        <v>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76">
        <v>3</v>
      </c>
    </row>
    <row r="24" spans="2:15" ht="12" thickBot="1">
      <c r="B24" s="15" t="s">
        <v>23</v>
      </c>
      <c r="C24" s="98">
        <v>4</v>
      </c>
      <c r="D24" s="97">
        <v>10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76">
        <v>14</v>
      </c>
    </row>
    <row r="25" spans="2:15" ht="12" thickBot="1">
      <c r="B25" s="15" t="s">
        <v>78</v>
      </c>
      <c r="C25" s="98">
        <v>2</v>
      </c>
      <c r="D25" s="97">
        <v>78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76">
        <v>80</v>
      </c>
    </row>
    <row r="26" spans="2:15" ht="12" thickBot="1">
      <c r="B26" s="15" t="s">
        <v>35</v>
      </c>
      <c r="C26" s="98">
        <v>0</v>
      </c>
      <c r="D26" s="97">
        <v>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76">
        <v>0</v>
      </c>
    </row>
    <row r="27" spans="2:15" ht="12" thickBot="1">
      <c r="B27" s="16" t="s">
        <v>54</v>
      </c>
      <c r="C27" s="98">
        <v>1</v>
      </c>
      <c r="D27" s="97">
        <v>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76">
        <v>3</v>
      </c>
    </row>
    <row r="28" spans="2:15" ht="12" thickBot="1">
      <c r="B28" s="15" t="s">
        <v>4</v>
      </c>
      <c r="C28" s="98">
        <v>2</v>
      </c>
      <c r="D28" s="97">
        <v>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76">
        <v>5</v>
      </c>
    </row>
    <row r="29" spans="2:15" ht="12" thickBot="1">
      <c r="B29" s="15" t="s">
        <v>79</v>
      </c>
      <c r="C29" s="98">
        <v>62</v>
      </c>
      <c r="D29" s="97">
        <v>60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76">
        <v>122</v>
      </c>
    </row>
    <row r="30" spans="2:15" ht="12" thickBot="1">
      <c r="B30" s="15" t="s">
        <v>24</v>
      </c>
      <c r="C30" s="98">
        <v>3</v>
      </c>
      <c r="D30" s="97">
        <v>1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6">
        <v>4</v>
      </c>
    </row>
    <row r="31" spans="2:15" ht="12" thickBot="1">
      <c r="B31" s="15" t="s">
        <v>9</v>
      </c>
      <c r="C31" s="98">
        <v>120</v>
      </c>
      <c r="D31" s="97">
        <v>74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6">
        <v>194</v>
      </c>
    </row>
    <row r="32" spans="2:15" ht="12" thickBot="1">
      <c r="B32" s="15" t="s">
        <v>56</v>
      </c>
      <c r="C32" s="98">
        <v>0</v>
      </c>
      <c r="D32" s="97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6">
        <v>52</v>
      </c>
    </row>
    <row r="36" spans="2:15" ht="12" thickBot="1">
      <c r="B36" s="15" t="s">
        <v>46</v>
      </c>
      <c r="C36" s="98">
        <v>4</v>
      </c>
      <c r="D36" s="97">
        <v>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6">
        <v>11</v>
      </c>
    </row>
    <row r="37" spans="2:15" ht="12" thickBot="1">
      <c r="B37" s="15" t="s">
        <v>80</v>
      </c>
      <c r="C37" s="98">
        <v>49</v>
      </c>
      <c r="D37" s="97">
        <v>48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6">
        <v>97</v>
      </c>
    </row>
    <row r="38" spans="2:15" ht="12" thickBot="1">
      <c r="B38" s="15" t="s">
        <v>21</v>
      </c>
      <c r="C38" s="98">
        <v>341</v>
      </c>
      <c r="D38" s="97">
        <v>406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6">
        <v>747</v>
      </c>
    </row>
    <row r="39" spans="2:15" ht="12" thickBot="1">
      <c r="B39" s="15" t="s">
        <v>69</v>
      </c>
      <c r="C39" s="98">
        <v>7</v>
      </c>
      <c r="D39" s="97">
        <v>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6">
        <v>13</v>
      </c>
    </row>
    <row r="40" spans="2:15" ht="12" thickBot="1">
      <c r="B40" s="15" t="s">
        <v>1</v>
      </c>
      <c r="C40" s="98">
        <v>22</v>
      </c>
      <c r="D40" s="97">
        <v>54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6">
        <v>76</v>
      </c>
    </row>
    <row r="41" spans="2:15" ht="12" thickBot="1">
      <c r="B41" s="15" t="s">
        <v>81</v>
      </c>
      <c r="C41" s="98">
        <v>10</v>
      </c>
      <c r="D41" s="97">
        <v>7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6">
        <v>17</v>
      </c>
    </row>
    <row r="42" spans="2:15" ht="12" thickBot="1">
      <c r="B42" s="15" t="s">
        <v>10</v>
      </c>
      <c r="C42" s="98">
        <v>69</v>
      </c>
      <c r="D42" s="97">
        <v>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6">
        <v>69</v>
      </c>
    </row>
    <row r="43" spans="2:15" ht="12" thickBot="1">
      <c r="B43" s="15" t="s">
        <v>11</v>
      </c>
      <c r="C43" s="98">
        <v>6</v>
      </c>
      <c r="D43" s="97">
        <v>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6">
        <v>11</v>
      </c>
    </row>
    <row r="44" spans="2:15" ht="12" thickBot="1">
      <c r="B44" s="15" t="s">
        <v>75</v>
      </c>
      <c r="C44" s="98">
        <v>2</v>
      </c>
      <c r="D44" s="97">
        <v>5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6">
        <v>7</v>
      </c>
    </row>
    <row r="45" spans="2:15" ht="12" thickBot="1">
      <c r="B45" s="15" t="s">
        <v>25</v>
      </c>
      <c r="C45" s="98">
        <v>4</v>
      </c>
      <c r="D45" s="97">
        <v>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6">
        <v>7</v>
      </c>
    </row>
    <row r="46" spans="2:15" ht="12" thickBot="1">
      <c r="B46" s="15" t="s">
        <v>16</v>
      </c>
      <c r="C46" s="98">
        <v>68</v>
      </c>
      <c r="D46" s="97">
        <v>145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6">
        <v>213</v>
      </c>
    </row>
    <row r="47" spans="2:15" ht="12" thickBot="1">
      <c r="B47" s="15" t="s">
        <v>12</v>
      </c>
      <c r="C47" s="98">
        <v>27</v>
      </c>
      <c r="D47" s="97">
        <v>25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6">
        <v>52</v>
      </c>
    </row>
    <row r="48" spans="2:15" ht="12" thickBot="1">
      <c r="B48" s="15" t="s">
        <v>17</v>
      </c>
      <c r="C48" s="98">
        <v>0</v>
      </c>
      <c r="D48" s="97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6">
        <v>0</v>
      </c>
    </row>
    <row r="49" spans="2:15" ht="12" thickBot="1">
      <c r="B49" s="15" t="s">
        <v>28</v>
      </c>
      <c r="C49" s="98">
        <v>0</v>
      </c>
      <c r="D49" s="97">
        <v>10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6">
        <v>5</v>
      </c>
    </row>
    <row r="51" spans="2:15" ht="12" thickBot="1">
      <c r="B51" s="15" t="s">
        <v>29</v>
      </c>
      <c r="C51" s="98">
        <v>3</v>
      </c>
      <c r="D51" s="97">
        <v>3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6">
        <v>6</v>
      </c>
    </row>
    <row r="52" spans="2:15" ht="12" thickBot="1">
      <c r="B52" s="15" t="s">
        <v>103</v>
      </c>
      <c r="C52" s="98">
        <v>1</v>
      </c>
      <c r="D52" s="97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6">
        <v>3</v>
      </c>
    </row>
    <row r="53" spans="2:15" ht="12" thickBot="1">
      <c r="B53" s="15" t="s">
        <v>67</v>
      </c>
      <c r="C53" s="98">
        <v>0</v>
      </c>
      <c r="D53" s="97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6">
        <v>4</v>
      </c>
    </row>
    <row r="55" spans="2:15" ht="12" thickBot="1">
      <c r="B55" s="15" t="s">
        <v>38</v>
      </c>
      <c r="C55" s="98">
        <v>0</v>
      </c>
      <c r="D55" s="97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6">
        <v>0</v>
      </c>
    </row>
    <row r="56" spans="2:15" ht="12" thickBot="1">
      <c r="B56" s="15" t="s">
        <v>88</v>
      </c>
      <c r="C56" s="98">
        <v>0</v>
      </c>
      <c r="D56" s="97">
        <v>1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6">
        <v>1</v>
      </c>
    </row>
    <row r="57" spans="2:15" ht="12" thickBot="1">
      <c r="B57" s="15" t="s">
        <v>58</v>
      </c>
      <c r="C57" s="98">
        <v>3</v>
      </c>
      <c r="D57" s="97">
        <v>15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6">
        <v>18</v>
      </c>
    </row>
    <row r="58" spans="2:15" ht="12" thickBot="1">
      <c r="B58" s="15" t="s">
        <v>68</v>
      </c>
      <c r="C58" s="98">
        <v>0</v>
      </c>
      <c r="D58" s="97">
        <v>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6">
        <v>10</v>
      </c>
    </row>
    <row r="60" spans="2:15" ht="12" thickBot="1">
      <c r="B60" s="15" t="s">
        <v>60</v>
      </c>
      <c r="C60" s="98">
        <v>0</v>
      </c>
      <c r="D60" s="97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6">
        <v>0</v>
      </c>
    </row>
    <row r="61" spans="2:15" ht="12" thickBot="1">
      <c r="B61" s="15" t="s">
        <v>55</v>
      </c>
      <c r="C61" s="98">
        <v>6</v>
      </c>
      <c r="D61" s="97">
        <v>5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6">
        <v>11</v>
      </c>
    </row>
    <row r="62" spans="2:15" ht="12" thickBot="1">
      <c r="B62" s="15" t="s">
        <v>70</v>
      </c>
      <c r="C62" s="98">
        <v>3</v>
      </c>
      <c r="D62" s="97">
        <v>5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6">
        <v>8</v>
      </c>
    </row>
    <row r="63" spans="2:15" ht="12" thickBot="1">
      <c r="B63" s="15" t="s">
        <v>22</v>
      </c>
      <c r="C63" s="98">
        <v>0</v>
      </c>
      <c r="D63" s="97">
        <v>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6">
        <v>2</v>
      </c>
    </row>
    <row r="64" spans="2:15" ht="12" thickBot="1">
      <c r="B64" s="15" t="s">
        <v>19</v>
      </c>
      <c r="C64" s="98">
        <v>2</v>
      </c>
      <c r="D64" s="97">
        <v>1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6">
        <v>3</v>
      </c>
    </row>
    <row r="65" spans="2:15" ht="12" thickBot="1">
      <c r="B65" s="15" t="s">
        <v>48</v>
      </c>
      <c r="C65" s="98">
        <v>2</v>
      </c>
      <c r="D65" s="97">
        <v>1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6">
        <v>3</v>
      </c>
    </row>
    <row r="66" spans="2:15" ht="12" thickBot="1">
      <c r="B66" s="15" t="s">
        <v>82</v>
      </c>
      <c r="C66" s="98">
        <v>1</v>
      </c>
      <c r="D66" s="97">
        <v>2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6">
        <v>3</v>
      </c>
    </row>
    <row r="67" spans="2:15" ht="12" thickBot="1">
      <c r="B67" s="16" t="s">
        <v>53</v>
      </c>
      <c r="C67" s="98">
        <v>0</v>
      </c>
      <c r="D67" s="97">
        <v>0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6">
        <v>1</v>
      </c>
    </row>
    <row r="69" spans="2:15" ht="12" thickBot="1">
      <c r="B69" s="15" t="s">
        <v>62</v>
      </c>
      <c r="C69" s="98">
        <v>2</v>
      </c>
      <c r="D69" s="97">
        <v>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6">
        <v>7</v>
      </c>
    </row>
    <row r="70" spans="2:15" ht="12" thickBot="1">
      <c r="B70" s="15" t="s">
        <v>104</v>
      </c>
      <c r="C70" s="98">
        <v>14</v>
      </c>
      <c r="D70" s="97">
        <v>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6">
        <v>22</v>
      </c>
    </row>
    <row r="71" spans="2:15" ht="12" thickBot="1">
      <c r="B71" s="15" t="s">
        <v>39</v>
      </c>
      <c r="C71" s="98">
        <v>1</v>
      </c>
      <c r="D71" s="97">
        <v>3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6">
        <v>4</v>
      </c>
    </row>
    <row r="72" spans="2:15" ht="12" thickBot="1">
      <c r="B72" s="15" t="s">
        <v>26</v>
      </c>
      <c r="C72" s="98">
        <v>4</v>
      </c>
      <c r="D72" s="97">
        <v>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6">
        <v>3</v>
      </c>
    </row>
    <row r="75" spans="2:15" ht="12" thickBot="1">
      <c r="B75" s="15" t="s">
        <v>83</v>
      </c>
      <c r="C75" s="98">
        <v>3</v>
      </c>
      <c r="D75" s="97">
        <v>0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6">
        <v>3</v>
      </c>
    </row>
    <row r="76" spans="2:15" ht="12" thickBot="1">
      <c r="B76" s="15" t="s">
        <v>18</v>
      </c>
      <c r="C76" s="98">
        <v>21</v>
      </c>
      <c r="D76" s="97">
        <v>23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6">
        <v>44</v>
      </c>
    </row>
    <row r="77" spans="2:15" ht="12" thickBot="1">
      <c r="B77" s="17" t="s">
        <v>13</v>
      </c>
      <c r="C77" s="98">
        <v>4</v>
      </c>
      <c r="D77" s="97">
        <v>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6">
        <v>5</v>
      </c>
    </row>
    <row r="78" spans="2:15" ht="12" thickBot="1">
      <c r="B78" s="15" t="s">
        <v>52</v>
      </c>
      <c r="C78" s="98">
        <v>29</v>
      </c>
      <c r="D78" s="97">
        <v>23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6">
        <v>52</v>
      </c>
    </row>
    <row r="79" spans="2:15" ht="12" thickBot="1">
      <c r="B79" s="15" t="s">
        <v>41</v>
      </c>
      <c r="C79" s="98">
        <v>35</v>
      </c>
      <c r="D79" s="97">
        <v>45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6">
        <v>80</v>
      </c>
    </row>
    <row r="80" spans="2:15" ht="12" thickBot="1">
      <c r="B80" s="15" t="s">
        <v>72</v>
      </c>
      <c r="C80" s="98">
        <v>0</v>
      </c>
      <c r="D80" s="97">
        <v>0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6">
        <v>6</v>
      </c>
    </row>
    <row r="84" spans="2:15" ht="12" thickBot="1">
      <c r="B84" s="15" t="s">
        <v>47</v>
      </c>
      <c r="C84" s="98">
        <v>0</v>
      </c>
      <c r="D84" s="97">
        <v>14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6">
        <v>14</v>
      </c>
    </row>
    <row r="85" spans="2:15" ht="12" thickBot="1">
      <c r="B85" s="15" t="s">
        <v>61</v>
      </c>
      <c r="C85" s="98">
        <v>1</v>
      </c>
      <c r="D85" s="97">
        <v>1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v>52</v>
      </c>
    </row>
    <row r="87" spans="2:15" ht="12" thickBot="1">
      <c r="B87" s="15" t="s">
        <v>89</v>
      </c>
      <c r="C87" s="98">
        <v>0</v>
      </c>
      <c r="D87" s="97">
        <v>0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v>1</v>
      </c>
    </row>
    <row r="89" spans="2:15" ht="12" thickBot="1">
      <c r="B89" s="15" t="s">
        <v>85</v>
      </c>
      <c r="C89" s="98">
        <v>0</v>
      </c>
      <c r="D89" s="97">
        <v>0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v>1</v>
      </c>
    </row>
    <row r="91" spans="2:15" ht="12" thickBot="1">
      <c r="B91" s="15" t="s">
        <v>43</v>
      </c>
      <c r="C91" s="98">
        <v>2</v>
      </c>
      <c r="D91" s="97">
        <v>1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v>3</v>
      </c>
    </row>
    <row r="92" spans="2:15" ht="12" thickBot="1">
      <c r="B92" s="15" t="s">
        <v>44</v>
      </c>
      <c r="C92" s="98">
        <v>410</v>
      </c>
      <c r="D92" s="97">
        <v>90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v>500</v>
      </c>
    </row>
    <row r="93" spans="2:15" ht="12" thickBot="1">
      <c r="B93" s="15" t="s">
        <v>71</v>
      </c>
      <c r="C93" s="98">
        <v>1</v>
      </c>
      <c r="D93" s="97">
        <v>0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v>1</v>
      </c>
    </row>
    <row r="94" spans="2:15" ht="12" thickBot="1">
      <c r="B94" s="15" t="s">
        <v>90</v>
      </c>
      <c r="C94" s="98">
        <v>0</v>
      </c>
      <c r="D94" s="97">
        <v>0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v>0</v>
      </c>
    </row>
    <row r="95" spans="2:15" ht="12" thickBot="1">
      <c r="B95" s="15" t="s">
        <v>76</v>
      </c>
      <c r="C95" s="98">
        <v>0</v>
      </c>
      <c r="D95" s="97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v>0</v>
      </c>
    </row>
    <row r="96" spans="2:15" ht="12" thickBot="1">
      <c r="B96" s="15" t="s">
        <v>32</v>
      </c>
      <c r="C96" s="98">
        <v>0</v>
      </c>
      <c r="D96" s="97">
        <v>0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v>45</v>
      </c>
    </row>
    <row r="98" spans="2:15" ht="12" thickBot="1">
      <c r="B98" s="18" t="s">
        <v>101</v>
      </c>
      <c r="C98" s="99">
        <v>11</v>
      </c>
      <c r="D98" s="97">
        <v>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76">
        <v>20</v>
      </c>
    </row>
    <row r="99" spans="2:15" ht="12" thickBot="1">
      <c r="B99" s="8" t="s">
        <v>6</v>
      </c>
      <c r="C99" s="77">
        <v>4752</v>
      </c>
      <c r="D99" s="77">
        <v>5155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9907</v>
      </c>
    </row>
    <row r="100" spans="2:15" ht="12" thickBot="1">
      <c r="B100" s="8" t="s">
        <v>91</v>
      </c>
      <c r="C100" s="100">
        <v>5350</v>
      </c>
      <c r="D100" s="100">
        <v>6830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12180</v>
      </c>
    </row>
    <row r="101" spans="2:15" ht="12" thickBot="1">
      <c r="B101" s="8" t="s">
        <v>7</v>
      </c>
      <c r="C101" s="100">
        <v>10102</v>
      </c>
      <c r="D101" s="100">
        <v>11985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22087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R57" sqref="R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64"/>
      <c r="Q56" s="161"/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9102</v>
      </c>
      <c r="D66" s="78">
        <v>90</v>
      </c>
      <c r="E66" s="78">
        <v>0</v>
      </c>
      <c r="F66" s="78">
        <v>580</v>
      </c>
      <c r="G66" s="78">
        <v>0</v>
      </c>
      <c r="H66" s="78">
        <v>125</v>
      </c>
      <c r="I66" s="78">
        <v>0</v>
      </c>
      <c r="J66" s="78">
        <v>10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9907</v>
      </c>
      <c r="Q66" s="161">
        <v>-83.67121571729957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/>
      <c r="F9" s="53">
        <v>-68.22604291616688</v>
      </c>
      <c r="G9" s="54"/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43941</v>
      </c>
      <c r="D19" s="104">
        <v>60672</v>
      </c>
      <c r="E19" s="104">
        <v>9907</v>
      </c>
      <c r="F19" s="107">
        <v>38.076056530347515</v>
      </c>
      <c r="G19" s="108">
        <v>-83.67121571729957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9907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59"/>
      <c r="K8" s="166">
        <v>-66.32192184329384</v>
      </c>
      <c r="L8" s="166"/>
      <c r="M8" s="166">
        <v>-76.58382416319495</v>
      </c>
      <c r="N8" s="166"/>
      <c r="O8" s="166">
        <v>-68.22604291616688</v>
      </c>
      <c r="P8" s="166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35226</v>
      </c>
      <c r="C18" s="39">
        <v>8715</v>
      </c>
      <c r="D18" s="39">
        <v>43941</v>
      </c>
      <c r="E18" s="39">
        <v>50530</v>
      </c>
      <c r="F18" s="39">
        <v>10142</v>
      </c>
      <c r="G18" s="39">
        <v>60672</v>
      </c>
      <c r="H18" s="39">
        <v>9102</v>
      </c>
      <c r="I18" s="39">
        <v>805</v>
      </c>
      <c r="J18" s="39">
        <v>9907</v>
      </c>
      <c r="K18" s="166">
        <v>43.445182535627104</v>
      </c>
      <c r="L18" s="166">
        <v>-81.98693845240452</v>
      </c>
      <c r="M18" s="166">
        <v>16.37406769936891</v>
      </c>
      <c r="N18" s="166">
        <v>-92.06270952474857</v>
      </c>
      <c r="O18" s="166">
        <v>38.076056530347515</v>
      </c>
      <c r="P18" s="166">
        <v>-83.67121571729957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9102</v>
      </c>
      <c r="I19" s="39">
        <v>805</v>
      </c>
      <c r="J19" s="39">
        <v>9907</v>
      </c>
      <c r="K19" s="166">
        <v>-74.67622694248116</v>
      </c>
      <c r="L19" s="166">
        <v>-96.77169934455068</v>
      </c>
      <c r="M19" s="166">
        <v>-86.07259361772873</v>
      </c>
      <c r="N19" s="166">
        <v>-94.80578139114725</v>
      </c>
      <c r="O19" s="166">
        <v>-75.7117636779642</v>
      </c>
      <c r="P19" s="166">
        <v>-96.66926661332293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7481</v>
      </c>
      <c r="D4" s="136">
        <v>24028</v>
      </c>
      <c r="E4" s="136">
        <v>4954</v>
      </c>
    </row>
    <row r="5" spans="2:5" ht="12.75">
      <c r="B5" s="137" t="s">
        <v>33</v>
      </c>
      <c r="C5" s="138">
        <v>743</v>
      </c>
      <c r="D5" s="138">
        <v>2108</v>
      </c>
      <c r="E5" s="138">
        <v>1622</v>
      </c>
    </row>
    <row r="6" spans="2:5" ht="12.75">
      <c r="B6" s="137" t="s">
        <v>21</v>
      </c>
      <c r="C6" s="138">
        <v>1514</v>
      </c>
      <c r="D6" s="138">
        <v>4277</v>
      </c>
      <c r="E6" s="138">
        <v>747</v>
      </c>
    </row>
    <row r="7" spans="2:5" ht="12.75">
      <c r="B7" s="137" t="s">
        <v>44</v>
      </c>
      <c r="C7" s="138">
        <v>888</v>
      </c>
      <c r="D7" s="138">
        <v>2460</v>
      </c>
      <c r="E7" s="138">
        <v>500</v>
      </c>
    </row>
    <row r="8" spans="2:5" ht="12.75">
      <c r="B8" s="137" t="s">
        <v>16</v>
      </c>
      <c r="C8" s="138">
        <v>320</v>
      </c>
      <c r="D8" s="138">
        <v>1055</v>
      </c>
      <c r="E8" s="138">
        <v>213</v>
      </c>
    </row>
    <row r="9" spans="2:5" ht="12.75">
      <c r="B9" s="137" t="s">
        <v>9</v>
      </c>
      <c r="C9" s="138">
        <v>343</v>
      </c>
      <c r="D9" s="138">
        <v>1721</v>
      </c>
      <c r="E9" s="138">
        <v>194</v>
      </c>
    </row>
    <row r="10" spans="2:5" ht="12.75">
      <c r="B10" s="137" t="s">
        <v>51</v>
      </c>
      <c r="C10" s="138">
        <v>312</v>
      </c>
      <c r="D10" s="138">
        <v>1204</v>
      </c>
      <c r="E10" s="138">
        <v>147</v>
      </c>
    </row>
    <row r="11" spans="2:5" ht="12.75">
      <c r="B11" s="137" t="s">
        <v>8</v>
      </c>
      <c r="C11" s="138">
        <v>473</v>
      </c>
      <c r="D11" s="138">
        <v>1561</v>
      </c>
      <c r="E11" s="138">
        <v>137</v>
      </c>
    </row>
    <row r="12" spans="2:5" ht="12.75">
      <c r="B12" s="137" t="s">
        <v>20</v>
      </c>
      <c r="C12" s="138">
        <v>288</v>
      </c>
      <c r="D12" s="138">
        <v>1145</v>
      </c>
      <c r="E12" s="138">
        <v>132</v>
      </c>
    </row>
    <row r="13" spans="2:5" ht="12.75">
      <c r="B13" s="137" t="s">
        <v>3</v>
      </c>
      <c r="C13" s="138">
        <v>227</v>
      </c>
      <c r="D13" s="138">
        <v>856</v>
      </c>
      <c r="E13" s="138">
        <v>124</v>
      </c>
    </row>
    <row r="14" spans="2:5" ht="12.75">
      <c r="B14" s="16" t="s">
        <v>79</v>
      </c>
      <c r="C14" s="151">
        <v>929</v>
      </c>
      <c r="D14" s="151">
        <v>1763</v>
      </c>
      <c r="E14" s="151">
        <v>122</v>
      </c>
    </row>
    <row r="15" spans="2:5" ht="12.75">
      <c r="B15" s="16" t="s">
        <v>80</v>
      </c>
      <c r="C15" s="151">
        <v>303</v>
      </c>
      <c r="D15" s="151">
        <v>998</v>
      </c>
      <c r="E15" s="151">
        <v>97</v>
      </c>
    </row>
    <row r="16" spans="2:5" ht="12.75">
      <c r="B16" s="16" t="s">
        <v>78</v>
      </c>
      <c r="C16" s="151">
        <v>47</v>
      </c>
      <c r="D16" s="151">
        <v>186</v>
      </c>
      <c r="E16" s="151">
        <v>80</v>
      </c>
    </row>
    <row r="17" spans="2:5" ht="12.75">
      <c r="B17" s="16" t="s">
        <v>41</v>
      </c>
      <c r="C17" s="151">
        <v>283</v>
      </c>
      <c r="D17" s="151">
        <v>813</v>
      </c>
      <c r="E17" s="151">
        <v>80</v>
      </c>
    </row>
    <row r="18" spans="2:5" ht="12.75">
      <c r="B18" s="16" t="s">
        <v>1</v>
      </c>
      <c r="C18" s="151">
        <v>1090</v>
      </c>
      <c r="D18" s="151">
        <v>2711</v>
      </c>
      <c r="E18" s="151">
        <v>76</v>
      </c>
    </row>
    <row r="19" spans="2:5" ht="12.75">
      <c r="B19" s="16" t="s">
        <v>10</v>
      </c>
      <c r="C19" s="151">
        <v>58</v>
      </c>
      <c r="D19" s="151">
        <v>214</v>
      </c>
      <c r="E19" s="151">
        <v>69</v>
      </c>
    </row>
    <row r="20" spans="2:5" ht="12.75">
      <c r="B20" s="16" t="s">
        <v>36</v>
      </c>
      <c r="C20" s="151">
        <v>93</v>
      </c>
      <c r="D20" s="151">
        <v>215</v>
      </c>
      <c r="E20" s="151">
        <v>52</v>
      </c>
    </row>
    <row r="21" spans="2:5" ht="12.75">
      <c r="B21" s="16" t="s">
        <v>12</v>
      </c>
      <c r="C21" s="151">
        <v>135</v>
      </c>
      <c r="D21" s="151">
        <v>427</v>
      </c>
      <c r="E21" s="151">
        <v>52</v>
      </c>
    </row>
    <row r="22" spans="2:5" ht="12.75">
      <c r="B22" s="16" t="s">
        <v>52</v>
      </c>
      <c r="C22" s="151">
        <v>92</v>
      </c>
      <c r="D22" s="151">
        <v>243</v>
      </c>
      <c r="E22" s="151">
        <v>52</v>
      </c>
    </row>
    <row r="23" spans="2:5" ht="12.75">
      <c r="B23" s="16" t="s">
        <v>73</v>
      </c>
      <c r="C23" s="151">
        <v>34</v>
      </c>
      <c r="D23" s="151">
        <v>133</v>
      </c>
      <c r="E23" s="151">
        <v>52</v>
      </c>
    </row>
    <row r="24" spans="2:5" ht="12.75">
      <c r="B24" s="15" t="s">
        <v>14</v>
      </c>
      <c r="C24" s="21">
        <v>778</v>
      </c>
      <c r="D24" s="21">
        <v>1615</v>
      </c>
      <c r="E24" s="21">
        <v>45</v>
      </c>
    </row>
    <row r="25" spans="2:5" ht="12.75">
      <c r="B25" s="15" t="s">
        <v>18</v>
      </c>
      <c r="C25" s="21">
        <v>147</v>
      </c>
      <c r="D25" s="21">
        <v>359</v>
      </c>
      <c r="E25" s="21">
        <v>44</v>
      </c>
    </row>
    <row r="26" spans="2:5" ht="12.75">
      <c r="B26" s="16" t="s">
        <v>104</v>
      </c>
      <c r="C26" s="151">
        <v>39</v>
      </c>
      <c r="D26" s="151">
        <v>160</v>
      </c>
      <c r="E26" s="151">
        <v>22</v>
      </c>
    </row>
    <row r="27" spans="2:5" ht="12.75">
      <c r="B27" s="16" t="s">
        <v>58</v>
      </c>
      <c r="C27" s="151">
        <v>4</v>
      </c>
      <c r="D27" s="151">
        <v>33</v>
      </c>
      <c r="E27" s="151">
        <v>18</v>
      </c>
    </row>
    <row r="28" spans="2:5" ht="12.75">
      <c r="B28" s="16" t="s">
        <v>81</v>
      </c>
      <c r="C28" s="151">
        <v>582</v>
      </c>
      <c r="D28" s="151">
        <v>1318</v>
      </c>
      <c r="E28" s="151">
        <v>17</v>
      </c>
    </row>
    <row r="29" spans="2:5" ht="12.75">
      <c r="B29" s="16" t="s">
        <v>23</v>
      </c>
      <c r="C29" s="151">
        <v>25</v>
      </c>
      <c r="D29" s="151">
        <v>304</v>
      </c>
      <c r="E29" s="151">
        <v>14</v>
      </c>
    </row>
    <row r="30" spans="2:5" ht="12.75">
      <c r="B30" s="16" t="s">
        <v>47</v>
      </c>
      <c r="C30" s="151">
        <v>3</v>
      </c>
      <c r="D30" s="151">
        <v>18</v>
      </c>
      <c r="E30" s="151">
        <v>14</v>
      </c>
    </row>
    <row r="31" spans="2:5" ht="12.75">
      <c r="B31" s="16" t="s">
        <v>69</v>
      </c>
      <c r="C31" s="151">
        <v>30</v>
      </c>
      <c r="D31" s="151">
        <v>59</v>
      </c>
      <c r="E31" s="151">
        <v>13</v>
      </c>
    </row>
    <row r="32" spans="2:5" ht="12.75">
      <c r="B32" s="16" t="s">
        <v>46</v>
      </c>
      <c r="C32" s="151">
        <v>126</v>
      </c>
      <c r="D32" s="151">
        <v>78</v>
      </c>
      <c r="E32" s="151">
        <v>11</v>
      </c>
    </row>
    <row r="33" spans="2:5" ht="12.75">
      <c r="B33" s="16" t="s">
        <v>11</v>
      </c>
      <c r="C33" s="151">
        <v>54</v>
      </c>
      <c r="D33" s="151">
        <v>205</v>
      </c>
      <c r="E33" s="151">
        <v>11</v>
      </c>
    </row>
    <row r="34" spans="2:5" ht="12.75">
      <c r="B34" s="16" t="s">
        <v>55</v>
      </c>
      <c r="C34" s="151">
        <v>12</v>
      </c>
      <c r="D34" s="151">
        <v>111</v>
      </c>
      <c r="E34" s="151">
        <v>11</v>
      </c>
    </row>
    <row r="35" spans="2:5" ht="12.75">
      <c r="B35" s="16" t="s">
        <v>2</v>
      </c>
      <c r="C35" s="151">
        <v>11</v>
      </c>
      <c r="D35" s="151">
        <v>56</v>
      </c>
      <c r="E35" s="151">
        <v>10</v>
      </c>
    </row>
    <row r="36" spans="2:5" ht="12.75">
      <c r="B36" s="16" t="s">
        <v>28</v>
      </c>
      <c r="C36" s="151">
        <v>26</v>
      </c>
      <c r="D36" s="151">
        <v>257</v>
      </c>
      <c r="E36" s="151">
        <v>10</v>
      </c>
    </row>
    <row r="37" spans="2:5" ht="13.5" thickBot="1">
      <c r="B37" s="16" t="s">
        <v>57</v>
      </c>
      <c r="C37" s="151">
        <v>21</v>
      </c>
      <c r="D37" s="151">
        <v>32</v>
      </c>
      <c r="E37" s="151">
        <v>10</v>
      </c>
    </row>
    <row r="38" spans="2:9" ht="13.5" thickBot="1">
      <c r="B38" s="16" t="s">
        <v>70</v>
      </c>
      <c r="C38" s="151">
        <v>15</v>
      </c>
      <c r="D38" s="151">
        <v>31</v>
      </c>
      <c r="E38" s="151">
        <v>8</v>
      </c>
      <c r="H38" s="14"/>
      <c r="I38" s="14"/>
    </row>
    <row r="39" spans="2:9" ht="12.75">
      <c r="B39" s="16" t="s">
        <v>26</v>
      </c>
      <c r="C39" s="151">
        <v>8</v>
      </c>
      <c r="D39" s="151">
        <v>58</v>
      </c>
      <c r="E39" s="151">
        <v>8</v>
      </c>
      <c r="F39" s="93"/>
      <c r="G39" s="135" t="s">
        <v>0</v>
      </c>
      <c r="H39" s="81"/>
      <c r="I39" s="136">
        <v>4954</v>
      </c>
    </row>
    <row r="40" spans="2:9" ht="12.75">
      <c r="B40" s="16" t="s">
        <v>34</v>
      </c>
      <c r="C40" s="151">
        <v>34</v>
      </c>
      <c r="D40" s="151">
        <v>60</v>
      </c>
      <c r="E40" s="151">
        <v>7</v>
      </c>
      <c r="F40" s="93"/>
      <c r="G40" s="137" t="s">
        <v>33</v>
      </c>
      <c r="H40" s="82"/>
      <c r="I40" s="138">
        <v>1622</v>
      </c>
    </row>
    <row r="41" spans="2:9" ht="12.75">
      <c r="B41" s="16" t="s">
        <v>75</v>
      </c>
      <c r="C41" s="151">
        <v>10</v>
      </c>
      <c r="D41" s="151">
        <v>15</v>
      </c>
      <c r="E41" s="151">
        <v>7</v>
      </c>
      <c r="F41" s="93"/>
      <c r="G41" s="137" t="s">
        <v>21</v>
      </c>
      <c r="H41" s="84"/>
      <c r="I41" s="138">
        <v>747</v>
      </c>
    </row>
    <row r="42" spans="2:9" ht="12.75">
      <c r="B42" s="15" t="s">
        <v>25</v>
      </c>
      <c r="C42" s="21">
        <v>13</v>
      </c>
      <c r="D42" s="21">
        <v>148</v>
      </c>
      <c r="E42" s="21">
        <v>7</v>
      </c>
      <c r="F42" s="93"/>
      <c r="G42" s="137" t="s">
        <v>44</v>
      </c>
      <c r="H42" s="84"/>
      <c r="I42" s="138">
        <v>500</v>
      </c>
    </row>
    <row r="43" spans="2:9" ht="12.75">
      <c r="B43" s="16" t="s">
        <v>62</v>
      </c>
      <c r="C43" s="151">
        <v>43</v>
      </c>
      <c r="D43" s="151">
        <v>169</v>
      </c>
      <c r="E43" s="151">
        <v>7</v>
      </c>
      <c r="F43" s="93"/>
      <c r="G43" s="137" t="s">
        <v>16</v>
      </c>
      <c r="H43" s="84"/>
      <c r="I43" s="138">
        <v>213</v>
      </c>
    </row>
    <row r="44" spans="2:9" ht="12.75">
      <c r="B44" s="15" t="s">
        <v>29</v>
      </c>
      <c r="C44" s="21">
        <v>56</v>
      </c>
      <c r="D44" s="21">
        <v>215</v>
      </c>
      <c r="E44" s="21">
        <v>6</v>
      </c>
      <c r="F44" s="93"/>
      <c r="G44" s="137" t="s">
        <v>9</v>
      </c>
      <c r="H44" s="84"/>
      <c r="I44" s="138">
        <v>194</v>
      </c>
    </row>
    <row r="45" spans="2:9" ht="12.75">
      <c r="B45" s="16" t="s">
        <v>15</v>
      </c>
      <c r="C45" s="151">
        <v>5</v>
      </c>
      <c r="D45" s="151">
        <v>41</v>
      </c>
      <c r="E45" s="151">
        <v>6</v>
      </c>
      <c r="F45" s="94"/>
      <c r="G45" s="137" t="s">
        <v>51</v>
      </c>
      <c r="H45" s="82"/>
      <c r="I45" s="138">
        <v>147</v>
      </c>
    </row>
    <row r="46" spans="2:9" ht="12.75">
      <c r="B46" s="16" t="s">
        <v>4</v>
      </c>
      <c r="C46" s="151">
        <v>15</v>
      </c>
      <c r="D46" s="151">
        <v>44</v>
      </c>
      <c r="E46" s="151">
        <v>5</v>
      </c>
      <c r="F46" s="93"/>
      <c r="G46" s="137" t="s">
        <v>8</v>
      </c>
      <c r="H46" s="84"/>
      <c r="I46" s="138">
        <v>137</v>
      </c>
    </row>
    <row r="47" spans="2:9" ht="12" customHeight="1">
      <c r="B47" s="16" t="s">
        <v>74</v>
      </c>
      <c r="C47" s="151">
        <v>994</v>
      </c>
      <c r="D47" s="151">
        <v>2828</v>
      </c>
      <c r="E47" s="151">
        <v>5</v>
      </c>
      <c r="F47" s="93"/>
      <c r="G47" s="137" t="s">
        <v>20</v>
      </c>
      <c r="H47" s="84"/>
      <c r="I47" s="138">
        <v>132</v>
      </c>
    </row>
    <row r="48" spans="2:10" ht="13.5" customHeight="1">
      <c r="B48" s="16" t="s">
        <v>13</v>
      </c>
      <c r="C48" s="21">
        <v>36</v>
      </c>
      <c r="D48" s="21">
        <v>85</v>
      </c>
      <c r="E48" s="21">
        <v>5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24</v>
      </c>
      <c r="C49" s="151">
        <v>7</v>
      </c>
      <c r="D49" s="151">
        <v>34</v>
      </c>
      <c r="E49" s="151">
        <v>4</v>
      </c>
      <c r="G49" s="15" t="s">
        <v>101</v>
      </c>
      <c r="H49" s="83"/>
      <c r="I49" s="83">
        <f>I50-SUM(I39+I40+I41+I42+I43+I44+I45+I46+I47+I48)</f>
        <v>1137</v>
      </c>
    </row>
    <row r="50" spans="2:9" ht="12.75">
      <c r="B50" s="16" t="s">
        <v>37</v>
      </c>
      <c r="C50" s="151">
        <v>12</v>
      </c>
      <c r="D50" s="151">
        <v>50</v>
      </c>
      <c r="E50" s="151">
        <v>4</v>
      </c>
      <c r="G50" s="15" t="s">
        <v>98</v>
      </c>
      <c r="H50" s="82"/>
      <c r="I50" s="83">
        <f>E97</f>
        <v>9907</v>
      </c>
    </row>
    <row r="51" spans="2:5" ht="12.75">
      <c r="B51" s="16" t="s">
        <v>39</v>
      </c>
      <c r="C51" s="151">
        <v>9</v>
      </c>
      <c r="D51" s="151">
        <v>23</v>
      </c>
      <c r="E51" s="151">
        <v>4</v>
      </c>
    </row>
    <row r="52" spans="2:5" ht="12.75">
      <c r="B52" s="16" t="s">
        <v>50</v>
      </c>
      <c r="C52" s="151">
        <v>29</v>
      </c>
      <c r="D52" s="151">
        <v>42</v>
      </c>
      <c r="E52" s="151">
        <v>3</v>
      </c>
    </row>
    <row r="53" spans="2:5" ht="12.75">
      <c r="B53" s="16" t="s">
        <v>5</v>
      </c>
      <c r="C53" s="151">
        <v>165</v>
      </c>
      <c r="D53" s="151">
        <v>198</v>
      </c>
      <c r="E53" s="151">
        <v>3</v>
      </c>
    </row>
    <row r="54" spans="2:5" ht="12.75">
      <c r="B54" s="16" t="s">
        <v>54</v>
      </c>
      <c r="C54" s="151">
        <v>3</v>
      </c>
      <c r="D54" s="151">
        <v>12</v>
      </c>
      <c r="E54" s="151">
        <v>3</v>
      </c>
    </row>
    <row r="55" spans="2:5" ht="12.75">
      <c r="B55" s="16" t="s">
        <v>30</v>
      </c>
      <c r="C55" s="151">
        <v>57</v>
      </c>
      <c r="D55" s="151">
        <v>361</v>
      </c>
      <c r="E55" s="151">
        <v>3</v>
      </c>
    </row>
    <row r="56" spans="2:5" ht="12.75">
      <c r="B56" s="16" t="s">
        <v>64</v>
      </c>
      <c r="C56" s="151">
        <v>3</v>
      </c>
      <c r="D56" s="151">
        <v>12</v>
      </c>
      <c r="E56" s="151">
        <v>3</v>
      </c>
    </row>
    <row r="57" spans="2:5" ht="12.75">
      <c r="B57" s="16" t="s">
        <v>103</v>
      </c>
      <c r="C57" s="151">
        <v>21</v>
      </c>
      <c r="D57" s="151">
        <v>58</v>
      </c>
      <c r="E57" s="151">
        <v>3</v>
      </c>
    </row>
    <row r="58" spans="2:5" ht="12.75">
      <c r="B58" s="15" t="s">
        <v>19</v>
      </c>
      <c r="C58" s="21">
        <v>10</v>
      </c>
      <c r="D58" s="21">
        <v>48</v>
      </c>
      <c r="E58" s="21">
        <v>3</v>
      </c>
    </row>
    <row r="59" spans="2:5" ht="12.75">
      <c r="B59" s="16" t="s">
        <v>48</v>
      </c>
      <c r="C59" s="151">
        <v>25</v>
      </c>
      <c r="D59" s="151">
        <v>50</v>
      </c>
      <c r="E59" s="151">
        <v>3</v>
      </c>
    </row>
    <row r="60" spans="2:5" ht="12.75">
      <c r="B60" s="16" t="s">
        <v>82</v>
      </c>
      <c r="C60" s="151">
        <v>14</v>
      </c>
      <c r="D60" s="151">
        <v>35</v>
      </c>
      <c r="E60" s="151">
        <v>3</v>
      </c>
    </row>
    <row r="61" spans="2:5" ht="12.75">
      <c r="B61" s="16" t="s">
        <v>40</v>
      </c>
      <c r="C61" s="151">
        <v>14</v>
      </c>
      <c r="D61" s="151">
        <v>18</v>
      </c>
      <c r="E61" s="151">
        <v>3</v>
      </c>
    </row>
    <row r="62" spans="2:5" ht="12.75">
      <c r="B62" s="15" t="s">
        <v>83</v>
      </c>
      <c r="C62" s="21">
        <v>8</v>
      </c>
      <c r="D62" s="21">
        <v>55</v>
      </c>
      <c r="E62" s="21">
        <v>3</v>
      </c>
    </row>
    <row r="63" spans="2:5" ht="12.75">
      <c r="B63" s="16" t="s">
        <v>43</v>
      </c>
      <c r="C63" s="151">
        <v>10</v>
      </c>
      <c r="D63" s="151">
        <v>48</v>
      </c>
      <c r="E63" s="151">
        <v>3</v>
      </c>
    </row>
    <row r="64" spans="2:5" ht="12.75">
      <c r="B64" s="16" t="s">
        <v>27</v>
      </c>
      <c r="C64" s="151">
        <v>35</v>
      </c>
      <c r="D64" s="151">
        <v>218</v>
      </c>
      <c r="E64" s="151">
        <v>2</v>
      </c>
    </row>
    <row r="65" spans="2:5" ht="12.75">
      <c r="B65" s="16" t="s">
        <v>45</v>
      </c>
      <c r="C65" s="151">
        <v>10</v>
      </c>
      <c r="D65" s="151">
        <v>30</v>
      </c>
      <c r="E65" s="151">
        <v>2</v>
      </c>
    </row>
    <row r="66" spans="2:5" ht="12.75">
      <c r="B66" s="16" t="s">
        <v>87</v>
      </c>
      <c r="C66" s="151">
        <v>110</v>
      </c>
      <c r="D66" s="151">
        <v>155</v>
      </c>
      <c r="E66" s="151">
        <v>2</v>
      </c>
    </row>
    <row r="67" spans="2:5" ht="12.75">
      <c r="B67" s="16" t="s">
        <v>22</v>
      </c>
      <c r="C67" s="151">
        <v>1</v>
      </c>
      <c r="D67" s="151">
        <v>10</v>
      </c>
      <c r="E67" s="151">
        <v>2</v>
      </c>
    </row>
    <row r="68" spans="2:5" ht="12.75">
      <c r="B68" s="15" t="s">
        <v>61</v>
      </c>
      <c r="C68" s="21">
        <v>0</v>
      </c>
      <c r="D68" s="21">
        <v>4</v>
      </c>
      <c r="E68" s="21">
        <v>2</v>
      </c>
    </row>
    <row r="69" spans="2:5" ht="12.75">
      <c r="B69" s="16" t="s">
        <v>86</v>
      </c>
      <c r="C69" s="151">
        <v>21</v>
      </c>
      <c r="D69" s="151">
        <v>38</v>
      </c>
      <c r="E69" s="151">
        <v>1</v>
      </c>
    </row>
    <row r="70" spans="2:5" ht="12.75">
      <c r="B70" s="15" t="s">
        <v>88</v>
      </c>
      <c r="C70" s="21">
        <v>205</v>
      </c>
      <c r="D70" s="21">
        <v>419</v>
      </c>
      <c r="E70" s="21">
        <v>1</v>
      </c>
    </row>
    <row r="71" spans="2:5" ht="12.75">
      <c r="B71" s="16" t="s">
        <v>31</v>
      </c>
      <c r="C71" s="151">
        <v>232</v>
      </c>
      <c r="D71" s="151">
        <v>1127</v>
      </c>
      <c r="E71" s="151">
        <v>1</v>
      </c>
    </row>
    <row r="72" spans="2:5" ht="12.75">
      <c r="B72" s="15" t="s">
        <v>42</v>
      </c>
      <c r="C72" s="21">
        <v>1</v>
      </c>
      <c r="D72" s="21">
        <v>6</v>
      </c>
      <c r="E72" s="21">
        <v>1</v>
      </c>
    </row>
    <row r="73" spans="2:5" ht="12.75">
      <c r="B73" s="16" t="s">
        <v>63</v>
      </c>
      <c r="C73" s="151">
        <v>3</v>
      </c>
      <c r="D73" s="151">
        <v>14</v>
      </c>
      <c r="E73" s="151">
        <v>1</v>
      </c>
    </row>
    <row r="74" spans="2:5" ht="12.75">
      <c r="B74" s="16" t="s">
        <v>71</v>
      </c>
      <c r="C74" s="151">
        <v>12</v>
      </c>
      <c r="D74" s="151">
        <v>27</v>
      </c>
      <c r="E74" s="151">
        <v>1</v>
      </c>
    </row>
    <row r="75" spans="2:5" ht="12.75">
      <c r="B75" s="16" t="s">
        <v>65</v>
      </c>
      <c r="C75" s="151">
        <v>0</v>
      </c>
      <c r="D75" s="151">
        <v>0</v>
      </c>
      <c r="E75" s="151">
        <v>0</v>
      </c>
    </row>
    <row r="76" spans="2:5" ht="12.75">
      <c r="B76" s="16" t="s">
        <v>66</v>
      </c>
      <c r="C76" s="151">
        <v>0</v>
      </c>
      <c r="D76" s="151">
        <v>0</v>
      </c>
      <c r="E76" s="151">
        <v>0</v>
      </c>
    </row>
    <row r="77" spans="2:5" ht="12.75">
      <c r="B77" s="16" t="s">
        <v>77</v>
      </c>
      <c r="C77" s="151">
        <v>5</v>
      </c>
      <c r="D77" s="151">
        <v>7</v>
      </c>
      <c r="E77" s="151">
        <v>0</v>
      </c>
    </row>
    <row r="78" spans="2:5" ht="12.75">
      <c r="B78" s="16" t="s">
        <v>59</v>
      </c>
      <c r="C78" s="151">
        <v>16</v>
      </c>
      <c r="D78" s="151">
        <v>16</v>
      </c>
      <c r="E78" s="151">
        <v>0</v>
      </c>
    </row>
    <row r="79" spans="2:5" ht="12.75">
      <c r="B79" s="16" t="s">
        <v>35</v>
      </c>
      <c r="C79" s="151">
        <v>1</v>
      </c>
      <c r="D79" s="151">
        <v>0</v>
      </c>
      <c r="E79" s="151">
        <v>0</v>
      </c>
    </row>
    <row r="80" spans="2:5" ht="12.75">
      <c r="B80" s="16" t="s">
        <v>56</v>
      </c>
      <c r="C80" s="151">
        <v>21</v>
      </c>
      <c r="D80" s="151">
        <v>38</v>
      </c>
      <c r="E80" s="151">
        <v>0</v>
      </c>
    </row>
    <row r="81" spans="2:5" ht="12.75">
      <c r="B81" s="16" t="s">
        <v>17</v>
      </c>
      <c r="C81" s="151">
        <v>0</v>
      </c>
      <c r="D81" s="151">
        <v>9</v>
      </c>
      <c r="E81" s="151">
        <v>0</v>
      </c>
    </row>
    <row r="82" spans="2:5" ht="12.75">
      <c r="B82" s="16" t="s">
        <v>67</v>
      </c>
      <c r="C82" s="151">
        <v>3</v>
      </c>
      <c r="D82" s="151">
        <v>75</v>
      </c>
      <c r="E82" s="151">
        <v>0</v>
      </c>
    </row>
    <row r="83" spans="2:5" ht="12.75">
      <c r="B83" s="16" t="s">
        <v>38</v>
      </c>
      <c r="C83" s="151">
        <v>12</v>
      </c>
      <c r="D83" s="151">
        <v>24</v>
      </c>
      <c r="E83" s="151">
        <v>0</v>
      </c>
    </row>
    <row r="84" spans="2:5" ht="12.75">
      <c r="B84" s="16" t="s">
        <v>68</v>
      </c>
      <c r="C84" s="151">
        <v>2</v>
      </c>
      <c r="D84" s="151">
        <v>248</v>
      </c>
      <c r="E84" s="151">
        <v>0</v>
      </c>
    </row>
    <row r="85" spans="2:5" ht="12.75">
      <c r="B85" s="17" t="s">
        <v>60</v>
      </c>
      <c r="C85" s="21">
        <v>1</v>
      </c>
      <c r="D85" s="21">
        <v>39</v>
      </c>
      <c r="E85" s="21">
        <v>0</v>
      </c>
    </row>
    <row r="86" spans="2:5" ht="12.75">
      <c r="B86" s="16" t="s">
        <v>53</v>
      </c>
      <c r="C86" s="151">
        <v>0</v>
      </c>
      <c r="D86" s="151">
        <v>2</v>
      </c>
      <c r="E86" s="151">
        <v>0</v>
      </c>
    </row>
    <row r="87" spans="2:5" ht="12.75">
      <c r="B87" s="16" t="s">
        <v>105</v>
      </c>
      <c r="C87" s="151">
        <v>0</v>
      </c>
      <c r="D87" s="151">
        <v>0</v>
      </c>
      <c r="E87" s="151">
        <v>0</v>
      </c>
    </row>
    <row r="88" spans="2:5" ht="12.75">
      <c r="B88" s="16" t="s">
        <v>72</v>
      </c>
      <c r="C88" s="151">
        <v>7</v>
      </c>
      <c r="D88" s="151">
        <v>7</v>
      </c>
      <c r="E88" s="151">
        <v>0</v>
      </c>
    </row>
    <row r="89" spans="2:5" ht="12.75">
      <c r="B89" s="16" t="s">
        <v>49</v>
      </c>
      <c r="C89" s="151">
        <v>0</v>
      </c>
      <c r="D89" s="151">
        <v>0</v>
      </c>
      <c r="E89" s="151">
        <v>0</v>
      </c>
    </row>
    <row r="90" spans="2:5" ht="12.75">
      <c r="B90" s="15" t="s">
        <v>84</v>
      </c>
      <c r="C90" s="21">
        <v>0</v>
      </c>
      <c r="D90" s="21">
        <v>9</v>
      </c>
      <c r="E90" s="21">
        <v>0</v>
      </c>
    </row>
    <row r="91" spans="2:5" ht="12.75">
      <c r="B91" s="16" t="s">
        <v>89</v>
      </c>
      <c r="C91" s="151">
        <v>2</v>
      </c>
      <c r="D91" s="151">
        <v>27</v>
      </c>
      <c r="E91" s="151">
        <v>0</v>
      </c>
    </row>
    <row r="92" spans="2:5" ht="12.75">
      <c r="B92" s="16" t="s">
        <v>85</v>
      </c>
      <c r="C92" s="151">
        <v>4</v>
      </c>
      <c r="D92" s="151">
        <v>37</v>
      </c>
      <c r="E92" s="151">
        <v>0</v>
      </c>
    </row>
    <row r="93" spans="2:5" ht="12.75">
      <c r="B93" s="15" t="s">
        <v>90</v>
      </c>
      <c r="C93" s="21">
        <v>2</v>
      </c>
      <c r="D93" s="21">
        <v>15</v>
      </c>
      <c r="E93" s="21">
        <v>0</v>
      </c>
    </row>
    <row r="94" spans="2:5" ht="12.75">
      <c r="B94" s="16" t="s">
        <v>76</v>
      </c>
      <c r="C94" s="151">
        <v>0</v>
      </c>
      <c r="D94" s="151">
        <v>4</v>
      </c>
      <c r="E94" s="151">
        <v>0</v>
      </c>
    </row>
    <row r="95" spans="2:5" ht="12.75">
      <c r="B95" s="15" t="s">
        <v>32</v>
      </c>
      <c r="C95" s="21">
        <v>5</v>
      </c>
      <c r="D95" s="21">
        <v>18</v>
      </c>
      <c r="E95" s="21">
        <v>0</v>
      </c>
    </row>
    <row r="96" spans="2:5" ht="13.5" thickBot="1">
      <c r="B96" s="18" t="s">
        <v>101</v>
      </c>
      <c r="C96" s="71">
        <v>184</v>
      </c>
      <c r="D96" s="71">
        <v>588</v>
      </c>
      <c r="E96" s="71">
        <v>20</v>
      </c>
    </row>
    <row r="97" spans="2:5" ht="13.5" thickBot="1">
      <c r="B97" s="8" t="s">
        <v>6</v>
      </c>
      <c r="C97" s="23">
        <v>20022</v>
      </c>
      <c r="D97" s="23">
        <v>60672</v>
      </c>
      <c r="E97" s="22">
        <v>9907</v>
      </c>
    </row>
    <row r="98" spans="2:5" ht="13.5" thickBot="1">
      <c r="B98" s="8" t="s">
        <v>91</v>
      </c>
      <c r="C98" s="23">
        <v>37289</v>
      </c>
      <c r="D98" s="23">
        <v>94140</v>
      </c>
      <c r="E98" s="22">
        <v>12180</v>
      </c>
    </row>
    <row r="99" spans="2:5" ht="13.5" thickBot="1">
      <c r="B99" s="8" t="s">
        <v>7</v>
      </c>
      <c r="C99" s="23">
        <v>57311</v>
      </c>
      <c r="D99" s="23">
        <v>154812</v>
      </c>
      <c r="E99" s="23">
        <v>22087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2021-03-04T07:13:56Z</cp:lastPrinted>
  <dcterms:created xsi:type="dcterms:W3CDTF">2010-01-18T12:24:59Z</dcterms:created>
  <dcterms:modified xsi:type="dcterms:W3CDTF">2021-03-04T11:05:07Z</dcterms:modified>
  <cp:category/>
  <cp:version/>
  <cp:contentType/>
  <cp:contentStatus/>
</cp:coreProperties>
</file>