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60" windowWidth="20730" windowHeight="10980"/>
  </bookViews>
  <sheets>
    <sheet name="TABLO1" sheetId="2" r:id="rId1"/>
    <sheet name="TABLO3" sheetId="6" r:id="rId2"/>
    <sheet name="TABLO4" sheetId="7" r:id="rId3"/>
    <sheet name="TABLO6" sheetId="9" r:id="rId4"/>
    <sheet name="Sayfa1" sheetId="11" r:id="rId5"/>
  </sheets>
  <calcPr calcId="144525"/>
</workbook>
</file>

<file path=xl/calcChain.xml><?xml version="1.0" encoding="utf-8"?>
<calcChain xmlns="http://schemas.openxmlformats.org/spreadsheetml/2006/main">
  <c r="F13" i="2" l="1"/>
  <c r="F9" i="2"/>
  <c r="F8" i="2"/>
  <c r="F12" i="2"/>
  <c r="F19" i="2" l="1"/>
  <c r="F7" i="2"/>
</calcChain>
</file>

<file path=xl/sharedStrings.xml><?xml version="1.0" encoding="utf-8"?>
<sst xmlns="http://schemas.openxmlformats.org/spreadsheetml/2006/main" count="151" uniqueCount="56">
  <si>
    <t>ARKEOLOJİ MÜZESİ</t>
  </si>
  <si>
    <t>ATATÜRK MÜZESİ</t>
  </si>
  <si>
    <t>TARİH VE SANAT MÜZ.</t>
  </si>
  <si>
    <t>BERGAMA MÜZ.</t>
  </si>
  <si>
    <t>EFES MÜZ.</t>
  </si>
  <si>
    <t>ÇEŞME MÜZ.</t>
  </si>
  <si>
    <t>ÖDEMİŞ MÜZ.</t>
  </si>
  <si>
    <t>TİRE MÜZ.</t>
  </si>
  <si>
    <t>ÇAKIRAĞA KONAĞI</t>
  </si>
  <si>
    <t>ETNOGRAFYA</t>
  </si>
  <si>
    <t>MÜZE TOPLAM</t>
  </si>
  <si>
    <t>AGORA</t>
  </si>
  <si>
    <t>EFES</t>
  </si>
  <si>
    <t>ST. JEAN</t>
  </si>
  <si>
    <t>YAMAÇ EVLERİ</t>
  </si>
  <si>
    <t>AKROPOL</t>
  </si>
  <si>
    <t>ASKLEPİON</t>
  </si>
  <si>
    <t>BAZİLİKA</t>
  </si>
  <si>
    <t>TEOS ÖRENYERİ</t>
  </si>
  <si>
    <t>METROPOLİS</t>
  </si>
  <si>
    <t>KLAROS</t>
  </si>
  <si>
    <t>ÖRENYERİ TOPLAM</t>
  </si>
  <si>
    <t>GENEL TOPLAM</t>
  </si>
  <si>
    <t>MÜZE KART</t>
  </si>
  <si>
    <t>ÜCRETSİZ</t>
  </si>
  <si>
    <t>ÜCRETLİ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</si>
  <si>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</si>
  <si>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</si>
  <si>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</si>
  <si>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</si>
  <si>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</si>
  <si>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</si>
  <si>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</si>
  <si>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</si>
  <si>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</si>
  <si>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</si>
  <si>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</si>
  <si>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</si>
  <si>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BAĞLI MÜZELERİN ZİYARETÇİ SAYILARININ YILLARA VE AYLARA GÖRE DAĞILIMI</t>
  </si>
  <si>
    <t>YILLAR</t>
  </si>
  <si>
    <t>% DEĞİŞİM ORANI</t>
  </si>
  <si>
    <t>Years</t>
  </si>
  <si>
    <t>Rate of Change %</t>
  </si>
  <si>
    <t>2020/2019</t>
  </si>
  <si>
    <t>TOPLAM</t>
  </si>
  <si>
    <t>YILLIK TOPLAM</t>
  </si>
  <si>
    <t>İZMİR İLİNE BAĞLI MÜZELERİN ZİYARETÇİ SAYILARI</t>
  </si>
  <si>
    <t>DEĞİŞİM ORANI (%)</t>
  </si>
  <si>
    <t>DEĞİŞİM ORANI(%)</t>
  </si>
  <si>
    <t>MÜZE VEYA ÖRENYERİNİN ADI</t>
  </si>
  <si>
    <t>KLAZOMENAİ</t>
  </si>
  <si>
    <t>2021/2020</t>
  </si>
  <si>
    <t>2021 YILINDA İZMİR İLİNE BAĞLI MÜZELERİN ZİYARETÇİLERİNİN AYLIK DAĞILIMI</t>
  </si>
  <si>
    <t>7 AYLIK TOPLAM</t>
  </si>
  <si>
    <t>OCAK-TEMMUZ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</si>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</sst>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>
    <font>
      <sz val="11"/>
      <color theme="1"/>
      <name val="Calibri"/>
      <family val="2"/>
      <charset val="162"/>
      <scheme val="minor"/>
    </font>
    <font>
      <sz val="10"/>
      <color theme="1"/>
      <name val="Albertus Medium"/>
      <family val="2"/>
    </font>
    <font>
      <b/>
      <sz val="10"/>
      <color theme="1"/>
      <name val="Albertus Medium"/>
      <family val="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15" xfId="0" applyFont="1" applyBorder="1"/>
    <xf numFmtId="3" fontId="1" fillId="0" borderId="1" xfId="0" applyNumberFormat="1" applyFont="1" applyBorder="1"/>
    <xf numFmtId="3" fontId="1" fillId="0" borderId="16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164" fontId="1" fillId="0" borderId="16" xfId="0" applyNumberFormat="1" applyFont="1" applyBorder="1"/>
    <xf numFmtId="3" fontId="1" fillId="0" borderId="1" xfId="0" applyNumberFormat="1" applyFont="1" applyBorder="1" applyAlignment="1">
      <alignment horizontal="right"/>
    </xf>
    <xf numFmtId="3" fontId="3" fillId="0" borderId="0" xfId="0" applyNumberFormat="1" applyFont="1"/>
    <xf numFmtId="0" fontId="3" fillId="0" borderId="0" xfId="0" applyFont="1" applyBorder="1"/>
    <xf numFmtId="2" fontId="1" fillId="0" borderId="1" xfId="0" applyNumberFormat="1" applyFont="1" applyBorder="1"/>
    <xf numFmtId="2" fontId="1" fillId="0" borderId="16" xfId="0" applyNumberFormat="1" applyFont="1" applyBorder="1"/>
    <xf numFmtId="4" fontId="1" fillId="0" borderId="1" xfId="0" applyNumberFormat="1" applyFont="1" applyBorder="1"/>
    <xf numFmtId="0" fontId="2" fillId="2" borderId="1" xfId="0" applyFont="1" applyFill="1" applyBorder="1"/>
    <xf numFmtId="0" fontId="2" fillId="2" borderId="15" xfId="0" applyFont="1" applyFill="1" applyBorder="1"/>
    <xf numFmtId="3" fontId="2" fillId="2" borderId="1" xfId="0" applyNumberFormat="1" applyFont="1" applyFill="1" applyBorder="1"/>
    <xf numFmtId="3" fontId="2" fillId="2" borderId="16" xfId="0" applyNumberFormat="1" applyFont="1" applyFill="1" applyBorder="1"/>
    <xf numFmtId="0" fontId="2" fillId="2" borderId="17" xfId="0" applyFont="1" applyFill="1" applyBorder="1"/>
    <xf numFmtId="3" fontId="2" fillId="2" borderId="18" xfId="0" applyNumberFormat="1" applyFont="1" applyFill="1" applyBorder="1"/>
    <xf numFmtId="3" fontId="2" fillId="2" borderId="19" xfId="0" applyNumberFormat="1" applyFont="1" applyFill="1" applyBorder="1"/>
    <xf numFmtId="0" fontId="2" fillId="2" borderId="16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2" fontId="2" fillId="2" borderId="1" xfId="0" applyNumberFormat="1" applyFont="1" applyFill="1" applyBorder="1"/>
    <xf numFmtId="2" fontId="2" fillId="2" borderId="16" xfId="0" applyNumberFormat="1" applyFont="1" applyFill="1" applyBorder="1"/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/>
    <xf numFmtId="0" fontId="1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" fontId="2" fillId="2" borderId="16" xfId="0" applyNumberFormat="1" applyFont="1" applyFill="1" applyBorder="1"/>
    <xf numFmtId="4" fontId="2" fillId="2" borderId="18" xfId="0" applyNumberFormat="1" applyFont="1" applyFill="1" applyBorder="1"/>
    <xf numFmtId="4" fontId="2" fillId="2" borderId="19" xfId="0" applyNumberFormat="1" applyFont="1" applyFill="1" applyBorder="1"/>
    <xf numFmtId="0" fontId="1" fillId="2" borderId="25" xfId="0" applyFont="1" applyFill="1" applyBorder="1" applyAlignment="1">
      <alignment wrapText="1"/>
    </xf>
    <xf numFmtId="0" fontId="2" fillId="2" borderId="25" xfId="0" applyFont="1" applyFill="1" applyBorder="1" applyAlignment="1">
      <alignment wrapText="1"/>
    </xf>
    <xf numFmtId="0" fontId="2" fillId="2" borderId="26" xfId="0" applyFont="1" applyFill="1" applyBorder="1" applyAlignment="1">
      <alignment wrapText="1"/>
    </xf>
    <xf numFmtId="0" fontId="2" fillId="2" borderId="27" xfId="0" applyFont="1" applyFill="1" applyBorder="1" applyAlignment="1">
      <alignment wrapText="1"/>
    </xf>
    <xf numFmtId="0" fontId="4" fillId="0" borderId="0" xfId="0" applyFont="1"/>
    <xf numFmtId="0" fontId="2" fillId="0" borderId="0" xfId="0" applyFont="1" applyBorder="1" applyAlignment="1">
      <alignment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21" xfId="0" applyFont="1" applyFill="1" applyBorder="1" applyAlignment="1">
      <alignment wrapText="1"/>
    </xf>
    <xf numFmtId="0" fontId="2" fillId="2" borderId="24" xfId="0" applyFont="1" applyFill="1" applyBorder="1" applyAlignment="1">
      <alignment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20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İzmir'e Bağlı Müzelerin Ziyaretçi Sayıları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2019</c:v>
          </c:tx>
          <c:invertIfNegative val="0"/>
          <c:cat>
            <c:strRef>
              <c:f>TABLO1!$A$7:$A$20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7 AYLIK TOPLAM</c:v>
                </c:pt>
                <c:pt idx="13">
                  <c:v>YILLIK TOPLAM</c:v>
                </c:pt>
              </c:strCache>
            </c:strRef>
          </c:cat>
          <c:val>
            <c:numRef>
              <c:f>TABLO1!$B$7:$B$20</c:f>
              <c:numCache>
                <c:formatCode>#,##0</c:formatCode>
                <c:ptCount val="14"/>
                <c:pt idx="0">
                  <c:v>90406</c:v>
                </c:pt>
                <c:pt idx="1">
                  <c:v>108321</c:v>
                </c:pt>
                <c:pt idx="2">
                  <c:v>173542</c:v>
                </c:pt>
                <c:pt idx="3">
                  <c:v>306745</c:v>
                </c:pt>
                <c:pt idx="4">
                  <c:v>299441</c:v>
                </c:pt>
                <c:pt idx="5">
                  <c:v>316361</c:v>
                </c:pt>
                <c:pt idx="6">
                  <c:v>356504</c:v>
                </c:pt>
                <c:pt idx="7">
                  <c:v>369370</c:v>
                </c:pt>
                <c:pt idx="8">
                  <c:v>313284</c:v>
                </c:pt>
                <c:pt idx="9">
                  <c:v>321498</c:v>
                </c:pt>
                <c:pt idx="10">
                  <c:v>205258</c:v>
                </c:pt>
                <c:pt idx="11">
                  <c:v>131881</c:v>
                </c:pt>
                <c:pt idx="12">
                  <c:v>1651320</c:v>
                </c:pt>
                <c:pt idx="13">
                  <c:v>2992611</c:v>
                </c:pt>
              </c:numCache>
            </c:numRef>
          </c:val>
        </c:ser>
        <c:ser>
          <c:idx val="1"/>
          <c:order val="1"/>
          <c:tx>
            <c:v>2020</c:v>
          </c:tx>
          <c:invertIfNegative val="0"/>
          <c:cat>
            <c:strRef>
              <c:f>TABLO1!$A$7:$A$20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7 AYLIK TOPLAM</c:v>
                </c:pt>
                <c:pt idx="13">
                  <c:v>YILLIK TOPLAM</c:v>
                </c:pt>
              </c:strCache>
            </c:strRef>
          </c:cat>
          <c:val>
            <c:numRef>
              <c:f>TABLO1!$C$7:$C$20</c:f>
              <c:numCache>
                <c:formatCode>#,##0</c:formatCode>
                <c:ptCount val="14"/>
                <c:pt idx="0">
                  <c:v>113675</c:v>
                </c:pt>
                <c:pt idx="1">
                  <c:v>76403</c:v>
                </c:pt>
                <c:pt idx="2">
                  <c:v>44613</c:v>
                </c:pt>
                <c:pt idx="3">
                  <c:v>0</c:v>
                </c:pt>
                <c:pt idx="4">
                  <c:v>0</c:v>
                </c:pt>
                <c:pt idx="5">
                  <c:v>22885</c:v>
                </c:pt>
                <c:pt idx="6">
                  <c:v>84548</c:v>
                </c:pt>
                <c:pt idx="7">
                  <c:v>121753</c:v>
                </c:pt>
                <c:pt idx="8">
                  <c:v>89757</c:v>
                </c:pt>
                <c:pt idx="9">
                  <c:v>78061</c:v>
                </c:pt>
                <c:pt idx="10">
                  <c:v>39134</c:v>
                </c:pt>
                <c:pt idx="11">
                  <c:v>16010</c:v>
                </c:pt>
                <c:pt idx="12">
                  <c:v>342124</c:v>
                </c:pt>
                <c:pt idx="13">
                  <c:v>686839</c:v>
                </c:pt>
              </c:numCache>
            </c:numRef>
          </c:val>
        </c:ser>
        <c:ser>
          <c:idx val="2"/>
          <c:order val="2"/>
          <c:tx>
            <c:v>2021</c:v>
          </c:tx>
          <c:invertIfNegative val="0"/>
          <c:cat>
            <c:strRef>
              <c:f>TABLO1!$A$7:$A$20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7 AYLIK TOPLAM</c:v>
                </c:pt>
                <c:pt idx="13">
                  <c:v>YILLIK TOPLAM</c:v>
                </c:pt>
              </c:strCache>
            </c:strRef>
          </c:cat>
          <c:val>
            <c:numRef>
              <c:f>TABLO1!$D$7:$D$20</c:f>
              <c:numCache>
                <c:formatCode>#,##0</c:formatCode>
                <c:ptCount val="14"/>
                <c:pt idx="0">
                  <c:v>14992</c:v>
                </c:pt>
                <c:pt idx="1">
                  <c:v>21877</c:v>
                </c:pt>
                <c:pt idx="2">
                  <c:v>40903</c:v>
                </c:pt>
                <c:pt idx="3">
                  <c:v>38306</c:v>
                </c:pt>
                <c:pt idx="4">
                  <c:v>40946</c:v>
                </c:pt>
                <c:pt idx="5">
                  <c:v>127513</c:v>
                </c:pt>
                <c:pt idx="6">
                  <c:v>284174</c:v>
                </c:pt>
                <c:pt idx="12">
                  <c:v>568711</c:v>
                </c:pt>
                <c:pt idx="13">
                  <c:v>568711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012224"/>
        <c:axId val="101013760"/>
      </c:barChart>
      <c:catAx>
        <c:axId val="1010122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013760"/>
        <c:crosses val="autoZero"/>
        <c:auto val="1"/>
        <c:lblAlgn val="ctr"/>
        <c:lblOffset val="100"/>
        <c:noMultiLvlLbl val="0"/>
      </c:catAx>
      <c:valAx>
        <c:axId val="10101376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01012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İzmir'e</a:t>
            </a:r>
            <a:r>
              <a:rPr lang="tr-TR" baseline="0"/>
              <a:t> Bağlı Müzelerin Ziyaretçi Sayıları</a:t>
            </a:r>
          </a:p>
          <a:p>
            <a:pPr>
              <a:defRPr/>
            </a:pPr>
            <a:endParaRPr lang="tr-TR" baseline="0"/>
          </a:p>
          <a:p>
            <a:pPr>
              <a:defRPr/>
            </a:pPr>
            <a:endParaRPr lang="tr-TR"/>
          </a:p>
        </c:rich>
      </c:tx>
      <c:layout>
        <c:manualLayout>
          <c:xMode val="edge"/>
          <c:yMode val="edge"/>
          <c:x val="0.23525311707347646"/>
          <c:y val="0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tr-TR"/>
                      <a:t>ARKEOLOJİ</a:t>
                    </a:r>
                    <a:r>
                      <a:rPr lang="tr-TR" baseline="0"/>
                      <a:t> MÜZESİ</a:t>
                    </a:r>
                    <a:r>
                      <a:rPr lang="en-US"/>
                      <a:t>
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4710241775180688E-2"/>
                  <c:y val="-0.10565088807565082"/>
                </c:manualLayout>
              </c:layout>
              <c:tx>
                <c:rich>
                  <a:bodyPr/>
                  <a:lstStyle/>
                  <a:p>
                    <a:r>
                      <a:rPr lang="tr-TR"/>
                      <a:t>ATATÜRK</a:t>
                    </a:r>
                    <a:r>
                      <a:rPr lang="tr-TR" baseline="0"/>
                      <a:t> MÜZESİ</a:t>
                    </a:r>
                    <a:r>
                      <a:rPr lang="en-US"/>
                      <a:t>
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layout>
                <c:manualLayout>
                  <c:x val="-0.16222127200987294"/>
                  <c:y val="-8.5270307212299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val>
            <c:numRef>
              <c:f>TABLO4!$D$6:$D$27</c:f>
              <c:numCache>
                <c:formatCode>#,##0</c:formatCode>
                <c:ptCount val="22"/>
                <c:pt idx="0">
                  <c:v>7410</c:v>
                </c:pt>
                <c:pt idx="1">
                  <c:v>15777</c:v>
                </c:pt>
                <c:pt idx="2">
                  <c:v>1374</c:v>
                </c:pt>
                <c:pt idx="3">
                  <c:v>7130</c:v>
                </c:pt>
                <c:pt idx="4">
                  <c:v>32853</c:v>
                </c:pt>
                <c:pt idx="5">
                  <c:v>24110</c:v>
                </c:pt>
                <c:pt idx="6">
                  <c:v>234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88888</c:v>
                </c:pt>
                <c:pt idx="11">
                  <c:v>9468</c:v>
                </c:pt>
                <c:pt idx="12">
                  <c:v>340616</c:v>
                </c:pt>
                <c:pt idx="13">
                  <c:v>25231</c:v>
                </c:pt>
                <c:pt idx="14">
                  <c:v>26587</c:v>
                </c:pt>
                <c:pt idx="15">
                  <c:v>31273</c:v>
                </c:pt>
                <c:pt idx="16">
                  <c:v>14055</c:v>
                </c:pt>
                <c:pt idx="17">
                  <c:v>11466</c:v>
                </c:pt>
                <c:pt idx="18">
                  <c:v>12632</c:v>
                </c:pt>
                <c:pt idx="19">
                  <c:v>2515</c:v>
                </c:pt>
                <c:pt idx="20">
                  <c:v>4888</c:v>
                </c:pt>
                <c:pt idx="21">
                  <c:v>1308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1038224</xdr:colOff>
      <xdr:row>1</xdr:row>
      <xdr:rowOff>147637</xdr:rowOff>
    </xdr:from>
    <xdr:to>
      <xdr:col>16</xdr:col>
      <xdr:colOff>190499</xdr:colOff>
      <xdr:row>23</xdr:row>
      <xdr:rowOff>114300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114299</xdr:colOff>
      <xdr:row>3</xdr:row>
      <xdr:rowOff>52386</xdr:rowOff>
    </xdr:from>
    <xdr:to>
      <xdr:col>20</xdr:col>
      <xdr:colOff>342900</xdr:colOff>
      <xdr:row>32</xdr:row>
      <xdr:rowOff>85725</xdr:rowOff>
    </xdr:to>
    <xdr:graphicFrame macro="">
      <xdr:nvGraphicFramePr>
        <xdr:cNvPr id="3" name="Grafi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1"/>
  <sheetViews>
    <sheetView tabSelected="1" workbookViewId="0">
      <selection activeCell="D30" sqref="D30"/>
    </sheetView>
  </sheetViews>
  <sheetFormatPr defaultRowHeight="12.75"/>
  <cols>
    <col min="1" max="1" width="18.28515625" style="1" customWidth="1"/>
    <col min="2" max="2" width="10.7109375" style="1" customWidth="1"/>
    <col min="3" max="3" width="11" style="1" customWidth="1"/>
    <col min="4" max="4" width="11.140625" style="1" customWidth="1"/>
    <col min="5" max="5" width="11.7109375" style="1" customWidth="1"/>
    <col min="6" max="6" width="12.140625" style="1" customWidth="1"/>
    <col min="7" max="7" width="23.42578125" style="1" customWidth="1"/>
    <col min="8" max="16384" width="9.140625" style="1"/>
  </cols>
  <sheetData>
    <row r="3" spans="1:7" ht="15.75" customHeight="1" thickBot="1">
      <c r="A3" s="42" t="s">
        <v>38</v>
      </c>
      <c r="B3" s="42"/>
      <c r="C3" s="42"/>
      <c r="D3" s="42"/>
      <c r="E3" s="42"/>
      <c r="F3" s="42"/>
      <c r="G3" s="42"/>
    </row>
    <row r="4" spans="1:7" ht="13.5" thickTop="1">
      <c r="A4" s="51"/>
      <c r="B4" s="43" t="s">
        <v>39</v>
      </c>
      <c r="C4" s="44"/>
      <c r="D4" s="45"/>
      <c r="E4" s="43" t="s">
        <v>40</v>
      </c>
      <c r="F4" s="49"/>
      <c r="G4" s="11"/>
    </row>
    <row r="5" spans="1:7">
      <c r="A5" s="52"/>
      <c r="B5" s="46" t="s">
        <v>41</v>
      </c>
      <c r="C5" s="47"/>
      <c r="D5" s="48"/>
      <c r="E5" s="46" t="s">
        <v>42</v>
      </c>
      <c r="F5" s="50"/>
      <c r="G5" s="11"/>
    </row>
    <row r="6" spans="1:7">
      <c r="A6" s="53"/>
      <c r="B6" s="23">
        <v>2019</v>
      </c>
      <c r="C6" s="23">
        <v>2020</v>
      </c>
      <c r="D6" s="23">
        <v>2021</v>
      </c>
      <c r="E6" s="23" t="s">
        <v>43</v>
      </c>
      <c r="F6" s="24" t="s">
        <v>51</v>
      </c>
      <c r="G6" s="11"/>
    </row>
    <row r="7" spans="1:7">
      <c r="A7" s="16" t="s">
        <v>26</v>
      </c>
      <c r="B7" s="4">
        <v>90406</v>
      </c>
      <c r="C7" s="4">
        <v>113675</v>
      </c>
      <c r="D7" s="4">
        <v>14992</v>
      </c>
      <c r="E7" s="12">
        <v>25.73833595115369</v>
      </c>
      <c r="F7" s="13">
        <f>((D7/C7)-1)*100</f>
        <v>-86.81152408181218</v>
      </c>
      <c r="G7" s="11"/>
    </row>
    <row r="8" spans="1:7">
      <c r="A8" s="16" t="s">
        <v>27</v>
      </c>
      <c r="B8" s="4">
        <v>108321</v>
      </c>
      <c r="C8" s="4">
        <v>76403</v>
      </c>
      <c r="D8" s="4">
        <v>21877</v>
      </c>
      <c r="E8" s="12">
        <v>-29.466123835636672</v>
      </c>
      <c r="F8" s="13">
        <f t="shared" ref="F8:F19" si="0">((D8/C8)-1)*100</f>
        <v>-71.366307605722284</v>
      </c>
      <c r="G8" s="11"/>
    </row>
    <row r="9" spans="1:7">
      <c r="A9" s="16" t="s">
        <v>28</v>
      </c>
      <c r="B9" s="4">
        <v>173542</v>
      </c>
      <c r="C9" s="4">
        <v>44613</v>
      </c>
      <c r="D9" s="4">
        <v>40903</v>
      </c>
      <c r="E9" s="12">
        <v>-74.292678429429188</v>
      </c>
      <c r="F9" s="13">
        <f t="shared" si="0"/>
        <v>-8.3159617151951188</v>
      </c>
      <c r="G9" s="11"/>
    </row>
    <row r="10" spans="1:7">
      <c r="A10" s="16" t="s">
        <v>29</v>
      </c>
      <c r="B10" s="4">
        <v>306745</v>
      </c>
      <c r="C10" s="4">
        <v>0</v>
      </c>
      <c r="D10" s="4">
        <v>38306</v>
      </c>
      <c r="E10" s="12">
        <v>-100</v>
      </c>
      <c r="F10" s="13" t="s">
        <v>55</v>
      </c>
      <c r="G10" s="11"/>
    </row>
    <row r="11" spans="1:7">
      <c r="A11" s="16" t="s">
        <v>30</v>
      </c>
      <c r="B11" s="4">
        <v>299441</v>
      </c>
      <c r="C11" s="4">
        <v>0</v>
      </c>
      <c r="D11" s="4">
        <v>40946</v>
      </c>
      <c r="E11" s="12">
        <v>-100</v>
      </c>
      <c r="F11" s="13" t="s">
        <v>55</v>
      </c>
      <c r="G11" s="11"/>
    </row>
    <row r="12" spans="1:7">
      <c r="A12" s="16" t="s">
        <v>31</v>
      </c>
      <c r="B12" s="4">
        <v>316361</v>
      </c>
      <c r="C12" s="4">
        <v>22885</v>
      </c>
      <c r="D12" s="4">
        <v>127513</v>
      </c>
      <c r="E12" s="12">
        <v>-92.766175350311826</v>
      </c>
      <c r="F12" s="13">
        <f t="shared" si="0"/>
        <v>457.19029932270041</v>
      </c>
      <c r="G12" s="11"/>
    </row>
    <row r="13" spans="1:7">
      <c r="A13" s="16" t="s">
        <v>32</v>
      </c>
      <c r="B13" s="4">
        <v>356504</v>
      </c>
      <c r="C13" s="4">
        <v>84548</v>
      </c>
      <c r="D13" s="4">
        <v>284174</v>
      </c>
      <c r="E13" s="12">
        <v>-76.284137064380758</v>
      </c>
      <c r="F13" s="13">
        <f t="shared" si="0"/>
        <v>236.10966551544684</v>
      </c>
      <c r="G13" s="11"/>
    </row>
    <row r="14" spans="1:7">
      <c r="A14" s="16" t="s">
        <v>33</v>
      </c>
      <c r="B14" s="4">
        <v>369370</v>
      </c>
      <c r="C14" s="4">
        <v>121753</v>
      </c>
      <c r="D14" s="4"/>
      <c r="E14" s="12">
        <v>-67.037658716192425</v>
      </c>
      <c r="F14" s="13"/>
      <c r="G14" s="11"/>
    </row>
    <row r="15" spans="1:7">
      <c r="A15" s="16" t="s">
        <v>34</v>
      </c>
      <c r="B15" s="4">
        <v>313284</v>
      </c>
      <c r="C15" s="4">
        <v>89757</v>
      </c>
      <c r="D15" s="4"/>
      <c r="E15" s="12">
        <v>-71.349638028115066</v>
      </c>
      <c r="F15" s="13"/>
      <c r="G15" s="11"/>
    </row>
    <row r="16" spans="1:7">
      <c r="A16" s="16" t="s">
        <v>35</v>
      </c>
      <c r="B16" s="4">
        <v>321498</v>
      </c>
      <c r="C16" s="4">
        <v>78061</v>
      </c>
      <c r="D16" s="4"/>
      <c r="E16" s="12">
        <v>-75.719600121929219</v>
      </c>
      <c r="F16" s="13"/>
      <c r="G16" s="11"/>
    </row>
    <row r="17" spans="1:7">
      <c r="A17" s="16" t="s">
        <v>36</v>
      </c>
      <c r="B17" s="4">
        <v>205258</v>
      </c>
      <c r="C17" s="4">
        <v>39134</v>
      </c>
      <c r="D17" s="4"/>
      <c r="E17" s="12">
        <v>-80.934238860361106</v>
      </c>
      <c r="F17" s="13"/>
      <c r="G17" s="11"/>
    </row>
    <row r="18" spans="1:7">
      <c r="A18" s="16" t="s">
        <v>37</v>
      </c>
      <c r="B18" s="4">
        <v>131881</v>
      </c>
      <c r="C18" s="4">
        <v>16010</v>
      </c>
      <c r="D18" s="4"/>
      <c r="E18" s="12">
        <v>-87.860267968850707</v>
      </c>
      <c r="F18" s="13"/>
      <c r="G18" s="11"/>
    </row>
    <row r="19" spans="1:7">
      <c r="A19" s="16" t="s">
        <v>53</v>
      </c>
      <c r="B19" s="17">
        <v>1651320</v>
      </c>
      <c r="C19" s="17">
        <v>342124</v>
      </c>
      <c r="D19" s="17">
        <v>568711</v>
      </c>
      <c r="E19" s="25">
        <v>-79.281786691858642</v>
      </c>
      <c r="F19" s="26">
        <f t="shared" si="0"/>
        <v>66.229495738387257</v>
      </c>
      <c r="G19" s="11"/>
    </row>
    <row r="20" spans="1:7" ht="13.5" thickBot="1">
      <c r="A20" s="19" t="s">
        <v>45</v>
      </c>
      <c r="B20" s="20">
        <v>2992611</v>
      </c>
      <c r="C20" s="20">
        <v>686839</v>
      </c>
      <c r="D20" s="20">
        <v>568711</v>
      </c>
      <c r="E20" s="27">
        <v>-77.048837954548716</v>
      </c>
      <c r="F20" s="28"/>
      <c r="G20" s="11"/>
    </row>
    <row r="21" spans="1:7" ht="13.5" thickTop="1"/>
  </sheetData>
  <mergeCells count="6">
    <mergeCell ref="A3:G3"/>
    <mergeCell ref="B4:D4"/>
    <mergeCell ref="B5:D5"/>
    <mergeCell ref="E4:F4"/>
    <mergeCell ref="E5:F5"/>
    <mergeCell ref="A4:A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5"/>
  <sheetViews>
    <sheetView workbookViewId="0">
      <selection activeCell="L16" sqref="L16"/>
    </sheetView>
  </sheetViews>
  <sheetFormatPr defaultRowHeight="12.75"/>
  <cols>
    <col min="1" max="1" width="24.5703125" style="1" customWidth="1"/>
    <col min="2" max="2" width="13.140625" style="1" customWidth="1"/>
    <col min="3" max="4" width="13.85546875" style="1" customWidth="1"/>
    <col min="5" max="5" width="11.140625" style="1" customWidth="1"/>
    <col min="6" max="6" width="12" style="1" customWidth="1"/>
    <col min="7" max="7" width="13.7109375" style="1" customWidth="1"/>
    <col min="8" max="8" width="10.85546875" style="1" customWidth="1"/>
    <col min="9" max="9" width="12" style="1" customWidth="1"/>
    <col min="10" max="10" width="13.5703125" style="1" customWidth="1"/>
    <col min="11" max="11" width="11.140625" style="1" customWidth="1"/>
    <col min="12" max="12" width="12.28515625" style="1" customWidth="1"/>
    <col min="13" max="16384" width="9.140625" style="1"/>
  </cols>
  <sheetData>
    <row r="2" spans="1:12">
      <c r="A2" s="55" t="s">
        <v>46</v>
      </c>
      <c r="B2" s="55"/>
      <c r="C2" s="55"/>
      <c r="D2" s="55"/>
      <c r="E2" s="55"/>
      <c r="F2" s="55"/>
      <c r="G2" s="55"/>
      <c r="H2" s="55"/>
      <c r="I2" s="55"/>
      <c r="J2" s="55"/>
    </row>
    <row r="3" spans="1:12">
      <c r="A3" s="54" t="s">
        <v>54</v>
      </c>
      <c r="B3" s="54"/>
      <c r="C3" s="54"/>
      <c r="D3" s="54"/>
      <c r="E3" s="54"/>
      <c r="F3" s="54"/>
      <c r="G3" s="54"/>
      <c r="H3" s="54"/>
      <c r="I3" s="54"/>
      <c r="J3" s="54"/>
    </row>
    <row r="4" spans="1:12">
      <c r="A4" s="58" t="s">
        <v>49</v>
      </c>
      <c r="B4" s="56">
        <v>2019</v>
      </c>
      <c r="C4" s="57"/>
      <c r="D4" s="57"/>
      <c r="E4" s="56">
        <v>2020</v>
      </c>
      <c r="F4" s="57"/>
      <c r="G4" s="57"/>
      <c r="H4" s="56">
        <v>2021</v>
      </c>
      <c r="I4" s="57"/>
      <c r="J4" s="57"/>
      <c r="K4" s="56" t="s">
        <v>47</v>
      </c>
      <c r="L4" s="57"/>
    </row>
    <row r="5" spans="1:12">
      <c r="A5" s="59"/>
      <c r="B5" s="29" t="s">
        <v>25</v>
      </c>
      <c r="C5" s="29" t="s">
        <v>24</v>
      </c>
      <c r="D5" s="29" t="s">
        <v>23</v>
      </c>
      <c r="E5" s="29" t="s">
        <v>25</v>
      </c>
      <c r="F5" s="29" t="s">
        <v>24</v>
      </c>
      <c r="G5" s="29" t="s">
        <v>23</v>
      </c>
      <c r="H5" s="29" t="s">
        <v>25</v>
      </c>
      <c r="I5" s="29" t="s">
        <v>24</v>
      </c>
      <c r="J5" s="29" t="s">
        <v>23</v>
      </c>
      <c r="K5" s="15" t="s">
        <v>43</v>
      </c>
      <c r="L5" s="15" t="s">
        <v>51</v>
      </c>
    </row>
    <row r="6" spans="1:12">
      <c r="A6" s="6" t="s">
        <v>0</v>
      </c>
      <c r="B6" s="4">
        <v>3613</v>
      </c>
      <c r="C6" s="4">
        <v>1335</v>
      </c>
      <c r="D6" s="4">
        <v>6656</v>
      </c>
      <c r="E6" s="4">
        <v>2097</v>
      </c>
      <c r="F6" s="4">
        <v>1667</v>
      </c>
      <c r="G6" s="4">
        <v>2997</v>
      </c>
      <c r="H6" s="4">
        <v>1424</v>
      </c>
      <c r="I6" s="4">
        <v>4592</v>
      </c>
      <c r="J6" s="4">
        <v>1394</v>
      </c>
      <c r="K6" s="14">
        <v>-41.735608410892802</v>
      </c>
      <c r="L6" s="14">
        <v>9.5991717201597382</v>
      </c>
    </row>
    <row r="7" spans="1:12">
      <c r="A7" s="6" t="s">
        <v>1</v>
      </c>
      <c r="B7" s="9">
        <v>0</v>
      </c>
      <c r="C7" s="4">
        <v>72384</v>
      </c>
      <c r="D7" s="9">
        <v>0</v>
      </c>
      <c r="E7" s="4">
        <v>0</v>
      </c>
      <c r="F7" s="4">
        <v>0</v>
      </c>
      <c r="G7" s="4">
        <v>0</v>
      </c>
      <c r="H7" s="4">
        <v>0</v>
      </c>
      <c r="I7" s="4">
        <v>15777</v>
      </c>
      <c r="J7" s="4">
        <v>0</v>
      </c>
      <c r="K7" s="14">
        <v>-100</v>
      </c>
      <c r="L7" s="14" t="s">
        <v>55</v>
      </c>
    </row>
    <row r="8" spans="1:12">
      <c r="A8" s="6" t="s">
        <v>2</v>
      </c>
      <c r="B8" s="4">
        <v>2031</v>
      </c>
      <c r="C8" s="4">
        <v>1634</v>
      </c>
      <c r="D8" s="4">
        <v>770</v>
      </c>
      <c r="E8" s="4">
        <v>1314</v>
      </c>
      <c r="F8" s="4">
        <v>759</v>
      </c>
      <c r="G8" s="4">
        <v>712</v>
      </c>
      <c r="H8" s="4">
        <v>736</v>
      </c>
      <c r="I8" s="4">
        <v>569</v>
      </c>
      <c r="J8" s="4">
        <v>69</v>
      </c>
      <c r="K8" s="14">
        <v>-37.204058624577229</v>
      </c>
      <c r="L8" s="14">
        <v>-50.664272890484739</v>
      </c>
    </row>
    <row r="9" spans="1:12">
      <c r="A9" s="6" t="s">
        <v>3</v>
      </c>
      <c r="B9" s="4">
        <v>3465</v>
      </c>
      <c r="C9" s="4">
        <v>4646</v>
      </c>
      <c r="D9" s="4">
        <v>3529</v>
      </c>
      <c r="E9" s="4">
        <v>979</v>
      </c>
      <c r="F9" s="4">
        <v>1059</v>
      </c>
      <c r="G9" s="4">
        <v>2520</v>
      </c>
      <c r="H9" s="4">
        <v>1040</v>
      </c>
      <c r="I9" s="4">
        <v>5317</v>
      </c>
      <c r="J9" s="4">
        <v>773</v>
      </c>
      <c r="K9" s="14">
        <v>-60.841924398625437</v>
      </c>
      <c r="L9" s="14">
        <v>56.428258007898194</v>
      </c>
    </row>
    <row r="10" spans="1:12">
      <c r="A10" s="6" t="s">
        <v>4</v>
      </c>
      <c r="B10" s="4">
        <v>18205</v>
      </c>
      <c r="C10" s="4">
        <v>13295</v>
      </c>
      <c r="D10" s="4">
        <v>13467</v>
      </c>
      <c r="E10" s="4">
        <v>2601</v>
      </c>
      <c r="F10" s="4">
        <v>4714</v>
      </c>
      <c r="G10" s="4">
        <v>7592</v>
      </c>
      <c r="H10" s="4">
        <v>5326</v>
      </c>
      <c r="I10" s="4">
        <v>24900</v>
      </c>
      <c r="J10" s="4">
        <v>2627</v>
      </c>
      <c r="K10" s="14">
        <v>-66.849022616585501</v>
      </c>
      <c r="L10" s="14">
        <v>120.38639565304892</v>
      </c>
    </row>
    <row r="11" spans="1:12">
      <c r="A11" s="6" t="s">
        <v>5</v>
      </c>
      <c r="B11" s="4">
        <v>26218</v>
      </c>
      <c r="C11" s="4">
        <v>13196</v>
      </c>
      <c r="D11" s="4">
        <v>9924</v>
      </c>
      <c r="E11" s="4">
        <v>6274</v>
      </c>
      <c r="F11" s="4">
        <v>3364</v>
      </c>
      <c r="G11" s="4">
        <v>2946</v>
      </c>
      <c r="H11" s="4">
        <v>8456</v>
      </c>
      <c r="I11" s="4">
        <v>6212</v>
      </c>
      <c r="J11" s="4">
        <v>9442</v>
      </c>
      <c r="K11" s="14">
        <v>-74.494304592808788</v>
      </c>
      <c r="L11" s="14">
        <v>91.592498410680221</v>
      </c>
    </row>
    <row r="12" spans="1:12">
      <c r="A12" s="6" t="s">
        <v>6</v>
      </c>
      <c r="B12" s="4">
        <v>398</v>
      </c>
      <c r="C12" s="4">
        <v>1888</v>
      </c>
      <c r="D12" s="4">
        <v>118</v>
      </c>
      <c r="E12" s="4">
        <v>159</v>
      </c>
      <c r="F12" s="4">
        <v>643</v>
      </c>
      <c r="G12" s="4">
        <v>51</v>
      </c>
      <c r="H12" s="4">
        <v>82</v>
      </c>
      <c r="I12" s="4">
        <v>145</v>
      </c>
      <c r="J12" s="4">
        <v>7</v>
      </c>
      <c r="K12" s="14">
        <v>-64.517470881863559</v>
      </c>
      <c r="L12" s="14">
        <v>-72.567409144196944</v>
      </c>
    </row>
    <row r="13" spans="1:12">
      <c r="A13" s="6" t="s">
        <v>7</v>
      </c>
      <c r="B13" s="9">
        <v>0</v>
      </c>
      <c r="C13" s="4">
        <v>5517</v>
      </c>
      <c r="D13" s="9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14">
        <v>-100</v>
      </c>
      <c r="L13" s="14" t="s">
        <v>55</v>
      </c>
    </row>
    <row r="14" spans="1:12">
      <c r="A14" s="6" t="s">
        <v>8</v>
      </c>
      <c r="B14" s="9">
        <v>0</v>
      </c>
      <c r="C14" s="9">
        <v>0</v>
      </c>
      <c r="D14" s="9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14" t="s">
        <v>55</v>
      </c>
      <c r="L14" s="14" t="s">
        <v>55</v>
      </c>
    </row>
    <row r="15" spans="1:12">
      <c r="A15" s="6" t="s">
        <v>9</v>
      </c>
      <c r="B15" s="9">
        <v>0</v>
      </c>
      <c r="C15" s="4">
        <v>11696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14">
        <v>-100</v>
      </c>
      <c r="L15" s="14" t="s">
        <v>55</v>
      </c>
    </row>
    <row r="16" spans="1:12">
      <c r="A16" s="15" t="s">
        <v>10</v>
      </c>
      <c r="B16" s="17">
        <v>53930</v>
      </c>
      <c r="C16" s="17">
        <v>125591</v>
      </c>
      <c r="D16" s="17">
        <v>34464</v>
      </c>
      <c r="E16" s="17">
        <v>13424</v>
      </c>
      <c r="F16" s="17">
        <v>12206</v>
      </c>
      <c r="G16" s="17">
        <v>16818</v>
      </c>
      <c r="H16" s="17">
        <v>17064</v>
      </c>
      <c r="I16" s="17">
        <v>57512</v>
      </c>
      <c r="J16" s="17">
        <v>14312</v>
      </c>
      <c r="K16" s="30">
        <v>-80.163095544080193</v>
      </c>
      <c r="L16" s="30">
        <v>109.40444779494914</v>
      </c>
    </row>
    <row r="17" spans="1:12">
      <c r="A17" s="6" t="s">
        <v>11</v>
      </c>
      <c r="B17" s="4">
        <v>10613</v>
      </c>
      <c r="C17" s="4">
        <v>3244</v>
      </c>
      <c r="D17" s="4">
        <v>5033</v>
      </c>
      <c r="E17" s="4">
        <v>3954</v>
      </c>
      <c r="F17" s="4">
        <v>2496</v>
      </c>
      <c r="G17" s="4">
        <v>3503</v>
      </c>
      <c r="H17" s="4">
        <v>4197</v>
      </c>
      <c r="I17" s="4">
        <v>5271</v>
      </c>
      <c r="J17" s="4">
        <v>0</v>
      </c>
      <c r="K17" s="14">
        <v>-47.31074642668078</v>
      </c>
      <c r="L17" s="14">
        <v>-4.8729026424193744</v>
      </c>
    </row>
    <row r="18" spans="1:12">
      <c r="A18" s="6" t="s">
        <v>12</v>
      </c>
      <c r="B18" s="4">
        <v>553528</v>
      </c>
      <c r="C18" s="4">
        <v>126888</v>
      </c>
      <c r="D18" s="4">
        <v>100454</v>
      </c>
      <c r="E18" s="4">
        <v>88048</v>
      </c>
      <c r="F18" s="4">
        <v>33490</v>
      </c>
      <c r="G18" s="4">
        <v>56582</v>
      </c>
      <c r="H18" s="4">
        <v>89468</v>
      </c>
      <c r="I18" s="4">
        <v>189173</v>
      </c>
      <c r="J18" s="4">
        <v>61975</v>
      </c>
      <c r="K18" s="14">
        <v>-77.18954499468542</v>
      </c>
      <c r="L18" s="14">
        <v>91.228385358185491</v>
      </c>
    </row>
    <row r="19" spans="1:12">
      <c r="A19" s="6" t="s">
        <v>13</v>
      </c>
      <c r="B19" s="4">
        <v>48940</v>
      </c>
      <c r="C19" s="4">
        <v>7800</v>
      </c>
      <c r="D19" s="4">
        <v>13473</v>
      </c>
      <c r="E19" s="4">
        <v>9292</v>
      </c>
      <c r="F19" s="4">
        <v>3274</v>
      </c>
      <c r="G19" s="4">
        <v>7629</v>
      </c>
      <c r="H19" s="4">
        <v>9735</v>
      </c>
      <c r="I19" s="4">
        <v>13948</v>
      </c>
      <c r="J19" s="4">
        <v>1548</v>
      </c>
      <c r="K19" s="14">
        <v>-71.237520117357178</v>
      </c>
      <c r="L19" s="14">
        <v>24.936865560782362</v>
      </c>
    </row>
    <row r="20" spans="1:12">
      <c r="A20" s="6" t="s">
        <v>14</v>
      </c>
      <c r="B20" s="4">
        <v>22347</v>
      </c>
      <c r="C20" s="4">
        <v>3366</v>
      </c>
      <c r="D20" s="4">
        <v>5258</v>
      </c>
      <c r="E20" s="4">
        <v>4337</v>
      </c>
      <c r="F20" s="4">
        <v>3244</v>
      </c>
      <c r="G20" s="4">
        <v>1687</v>
      </c>
      <c r="H20" s="4">
        <v>17983</v>
      </c>
      <c r="I20" s="4">
        <v>8604</v>
      </c>
      <c r="J20" s="4">
        <v>0</v>
      </c>
      <c r="K20" s="14">
        <v>-70.075231668334894</v>
      </c>
      <c r="L20" s="14">
        <v>186.86879585671127</v>
      </c>
    </row>
    <row r="21" spans="1:12">
      <c r="A21" s="6" t="s">
        <v>15</v>
      </c>
      <c r="B21" s="4">
        <v>62306</v>
      </c>
      <c r="C21" s="4">
        <v>8806</v>
      </c>
      <c r="D21" s="4">
        <v>18615</v>
      </c>
      <c r="E21" s="4">
        <v>12504</v>
      </c>
      <c r="F21" s="4">
        <v>4789</v>
      </c>
      <c r="G21" s="4">
        <v>10859</v>
      </c>
      <c r="H21" s="4">
        <v>6182</v>
      </c>
      <c r="I21" s="4">
        <v>25091</v>
      </c>
      <c r="J21" s="4">
        <v>0</v>
      </c>
      <c r="K21" s="14">
        <v>-68.62482864689558</v>
      </c>
      <c r="L21" s="14">
        <v>11.08624609263995</v>
      </c>
    </row>
    <row r="22" spans="1:12">
      <c r="A22" s="6" t="s">
        <v>16</v>
      </c>
      <c r="B22" s="4">
        <v>35847</v>
      </c>
      <c r="C22" s="4">
        <v>6340</v>
      </c>
      <c r="D22" s="4">
        <v>11671</v>
      </c>
      <c r="E22" s="4">
        <v>4603</v>
      </c>
      <c r="F22" s="4">
        <v>2087</v>
      </c>
      <c r="G22" s="4">
        <v>5019</v>
      </c>
      <c r="H22" s="4">
        <v>2137</v>
      </c>
      <c r="I22" s="4">
        <v>11918</v>
      </c>
      <c r="J22" s="4">
        <v>0</v>
      </c>
      <c r="K22" s="14">
        <v>-78.259497196331097</v>
      </c>
      <c r="L22" s="14">
        <v>20.035869843709975</v>
      </c>
    </row>
    <row r="23" spans="1:12">
      <c r="A23" s="6" t="s">
        <v>17</v>
      </c>
      <c r="B23" s="4">
        <v>9892</v>
      </c>
      <c r="C23" s="4">
        <v>2708</v>
      </c>
      <c r="D23" s="4">
        <v>5180</v>
      </c>
      <c r="E23" s="4">
        <v>3278</v>
      </c>
      <c r="F23" s="4">
        <v>1294</v>
      </c>
      <c r="G23" s="4">
        <v>4219</v>
      </c>
      <c r="H23" s="4">
        <v>2627</v>
      </c>
      <c r="I23" s="4">
        <v>7964</v>
      </c>
      <c r="J23" s="4">
        <v>875</v>
      </c>
      <c r="K23" s="14">
        <v>-50.556805399325079</v>
      </c>
      <c r="L23" s="14">
        <v>30.428847685132521</v>
      </c>
    </row>
    <row r="24" spans="1:12">
      <c r="A24" s="6" t="s">
        <v>18</v>
      </c>
      <c r="B24" s="4">
        <v>9688</v>
      </c>
      <c r="C24" s="4">
        <v>607</v>
      </c>
      <c r="D24" s="4">
        <v>1134</v>
      </c>
      <c r="E24" s="4">
        <v>4623</v>
      </c>
      <c r="F24" s="4">
        <v>973</v>
      </c>
      <c r="G24" s="4">
        <v>1677</v>
      </c>
      <c r="H24" s="4">
        <v>6002</v>
      </c>
      <c r="I24" s="4">
        <v>5783</v>
      </c>
      <c r="J24" s="4">
        <v>847</v>
      </c>
      <c r="K24" s="14">
        <v>-36.363636363636367</v>
      </c>
      <c r="L24" s="14">
        <v>73.683486869242401</v>
      </c>
    </row>
    <row r="25" spans="1:12">
      <c r="A25" s="6" t="s">
        <v>19</v>
      </c>
      <c r="B25" s="9">
        <v>0</v>
      </c>
      <c r="C25" s="4">
        <v>7093</v>
      </c>
      <c r="D25" s="9">
        <v>0</v>
      </c>
      <c r="E25" s="4">
        <v>0</v>
      </c>
      <c r="F25" s="4">
        <v>0</v>
      </c>
      <c r="G25" s="4">
        <v>0</v>
      </c>
      <c r="H25" s="4">
        <v>0</v>
      </c>
      <c r="I25" s="4">
        <v>2515</v>
      </c>
      <c r="J25" s="4">
        <v>0</v>
      </c>
      <c r="K25" s="14">
        <v>-100</v>
      </c>
      <c r="L25" s="14" t="s">
        <v>55</v>
      </c>
    </row>
    <row r="26" spans="1:12">
      <c r="A26" s="6" t="s">
        <v>20</v>
      </c>
      <c r="B26" s="9">
        <v>0</v>
      </c>
      <c r="C26" s="9">
        <v>0</v>
      </c>
      <c r="D26" s="9">
        <v>0</v>
      </c>
      <c r="E26" s="4">
        <v>0</v>
      </c>
      <c r="F26" s="4">
        <v>0</v>
      </c>
      <c r="G26" s="4">
        <v>0</v>
      </c>
      <c r="H26" s="4">
        <v>0</v>
      </c>
      <c r="I26" s="4">
        <v>4888</v>
      </c>
      <c r="J26" s="4">
        <v>0</v>
      </c>
      <c r="K26" s="14" t="s">
        <v>55</v>
      </c>
      <c r="L26" s="14" t="s">
        <v>55</v>
      </c>
    </row>
    <row r="27" spans="1:12">
      <c r="A27" s="6" t="s">
        <v>50</v>
      </c>
      <c r="B27" s="9">
        <v>0</v>
      </c>
      <c r="C27" s="9">
        <v>0</v>
      </c>
      <c r="D27" s="9">
        <v>0</v>
      </c>
      <c r="E27" s="4">
        <v>0</v>
      </c>
      <c r="F27" s="4">
        <v>0</v>
      </c>
      <c r="G27" s="4">
        <v>0</v>
      </c>
      <c r="H27" s="4">
        <v>0</v>
      </c>
      <c r="I27" s="4">
        <v>1331</v>
      </c>
      <c r="J27" s="4">
        <v>0</v>
      </c>
      <c r="K27" s="14" t="s">
        <v>55</v>
      </c>
      <c r="L27" s="14" t="s">
        <v>55</v>
      </c>
    </row>
    <row r="28" spans="1:12">
      <c r="A28" s="15" t="s">
        <v>21</v>
      </c>
      <c r="B28" s="17">
        <v>753161</v>
      </c>
      <c r="C28" s="17">
        <v>166852</v>
      </c>
      <c r="D28" s="17">
        <v>160818</v>
      </c>
      <c r="E28" s="17">
        <v>130639</v>
      </c>
      <c r="F28" s="17">
        <v>51647</v>
      </c>
      <c r="G28" s="17">
        <v>91175</v>
      </c>
      <c r="H28" s="17">
        <v>138331</v>
      </c>
      <c r="I28" s="17">
        <v>276486</v>
      </c>
      <c r="J28" s="17">
        <v>65245</v>
      </c>
      <c r="K28" s="30">
        <v>-74.69900474727315</v>
      </c>
      <c r="L28" s="30">
        <v>75.550444121830893</v>
      </c>
    </row>
    <row r="29" spans="1:12">
      <c r="A29" s="15" t="s">
        <v>22</v>
      </c>
      <c r="B29" s="17">
        <v>807091</v>
      </c>
      <c r="C29" s="17">
        <v>292443</v>
      </c>
      <c r="D29" s="17">
        <v>195282</v>
      </c>
      <c r="E29" s="17">
        <v>144063</v>
      </c>
      <c r="F29" s="17">
        <v>63853</v>
      </c>
      <c r="G29" s="17">
        <v>107993</v>
      </c>
      <c r="H29" s="17">
        <v>155395</v>
      </c>
      <c r="I29" s="17">
        <v>333998</v>
      </c>
      <c r="J29" s="17">
        <v>79557</v>
      </c>
      <c r="K29" s="30">
        <v>-75.602016039344591</v>
      </c>
      <c r="L29" s="30">
        <v>80.09933240268559</v>
      </c>
    </row>
    <row r="31" spans="1:12">
      <c r="H31" s="10"/>
      <c r="I31" s="10"/>
    </row>
    <row r="32" spans="1:12">
      <c r="C32" s="10"/>
      <c r="E32" s="10"/>
    </row>
    <row r="34" spans="2:5">
      <c r="B34" s="2"/>
      <c r="C34" s="41"/>
      <c r="D34" s="41"/>
      <c r="E34" s="41"/>
    </row>
    <row r="35" spans="2:5">
      <c r="B35" s="41"/>
      <c r="C35" s="41"/>
      <c r="D35" s="41"/>
      <c r="E35" s="41"/>
    </row>
  </sheetData>
  <mergeCells count="7">
    <mergeCell ref="A3:J3"/>
    <mergeCell ref="A2:J2"/>
    <mergeCell ref="K4:L4"/>
    <mergeCell ref="A4:A5"/>
    <mergeCell ref="B4:D4"/>
    <mergeCell ref="E4:G4"/>
    <mergeCell ref="H4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G32" sqref="G32"/>
    </sheetView>
  </sheetViews>
  <sheetFormatPr defaultRowHeight="12.75"/>
  <cols>
    <col min="1" max="1" width="23" style="1" customWidth="1"/>
    <col min="2" max="2" width="13.140625" style="1" customWidth="1"/>
    <col min="3" max="3" width="13.85546875" style="1" customWidth="1"/>
    <col min="4" max="4" width="10.85546875" style="1" customWidth="1"/>
    <col min="5" max="5" width="11.5703125" style="1" customWidth="1"/>
    <col min="6" max="6" width="12.7109375" style="1" customWidth="1"/>
    <col min="7" max="16384" width="9.140625" style="1"/>
  </cols>
  <sheetData>
    <row r="2" spans="1:6">
      <c r="A2" s="55" t="s">
        <v>46</v>
      </c>
      <c r="B2" s="55"/>
      <c r="C2" s="55"/>
      <c r="D2" s="55"/>
      <c r="E2" s="55"/>
      <c r="F2" s="55"/>
    </row>
    <row r="3" spans="1:6" ht="13.5" thickBot="1">
      <c r="A3" s="64" t="s">
        <v>54</v>
      </c>
      <c r="B3" s="64"/>
      <c r="C3" s="64"/>
      <c r="D3" s="64"/>
      <c r="E3" s="64"/>
      <c r="F3" s="64"/>
    </row>
    <row r="4" spans="1:6" ht="15" customHeight="1" thickTop="1">
      <c r="A4" s="60" t="s">
        <v>49</v>
      </c>
      <c r="B4" s="31"/>
      <c r="C4" s="31"/>
      <c r="D4" s="32"/>
      <c r="E4" s="62" t="s">
        <v>48</v>
      </c>
      <c r="F4" s="63"/>
    </row>
    <row r="5" spans="1:6">
      <c r="A5" s="61"/>
      <c r="B5" s="33">
        <v>2019</v>
      </c>
      <c r="C5" s="33">
        <v>2020</v>
      </c>
      <c r="D5" s="33">
        <v>2021</v>
      </c>
      <c r="E5" s="15" t="s">
        <v>43</v>
      </c>
      <c r="F5" s="22" t="s">
        <v>51</v>
      </c>
    </row>
    <row r="6" spans="1:6">
      <c r="A6" s="3" t="s">
        <v>0</v>
      </c>
      <c r="B6" s="4">
        <v>11604</v>
      </c>
      <c r="C6" s="4">
        <v>6761</v>
      </c>
      <c r="D6" s="4">
        <v>7410</v>
      </c>
      <c r="E6" s="7">
        <v>-41.735608410892802</v>
      </c>
      <c r="F6" s="8">
        <v>9.5991717201597382</v>
      </c>
    </row>
    <row r="7" spans="1:6">
      <c r="A7" s="3" t="s">
        <v>1</v>
      </c>
      <c r="B7" s="4">
        <v>72384</v>
      </c>
      <c r="C7" s="4">
        <v>0</v>
      </c>
      <c r="D7" s="4">
        <v>15777</v>
      </c>
      <c r="E7" s="7">
        <v>-100</v>
      </c>
      <c r="F7" s="8" t="s">
        <v>55</v>
      </c>
    </row>
    <row r="8" spans="1:6">
      <c r="A8" s="3" t="s">
        <v>2</v>
      </c>
      <c r="B8" s="4">
        <v>4435</v>
      </c>
      <c r="C8" s="4">
        <v>2785</v>
      </c>
      <c r="D8" s="4">
        <v>1374</v>
      </c>
      <c r="E8" s="7">
        <v>-37.204058624577229</v>
      </c>
      <c r="F8" s="8">
        <v>-50.664272890484739</v>
      </c>
    </row>
    <row r="9" spans="1:6">
      <c r="A9" s="3" t="s">
        <v>3</v>
      </c>
      <c r="B9" s="4">
        <v>11640</v>
      </c>
      <c r="C9" s="4">
        <v>4558</v>
      </c>
      <c r="D9" s="4">
        <v>7130</v>
      </c>
      <c r="E9" s="7">
        <v>-60.841924398625437</v>
      </c>
      <c r="F9" s="8">
        <v>56.428258007898194</v>
      </c>
    </row>
    <row r="10" spans="1:6">
      <c r="A10" s="3" t="s">
        <v>4</v>
      </c>
      <c r="B10" s="4">
        <v>44967</v>
      </c>
      <c r="C10" s="4">
        <v>14907</v>
      </c>
      <c r="D10" s="4">
        <v>32853</v>
      </c>
      <c r="E10" s="7">
        <v>-66.849022616585501</v>
      </c>
      <c r="F10" s="8">
        <v>120.38639565304892</v>
      </c>
    </row>
    <row r="11" spans="1:6">
      <c r="A11" s="3" t="s">
        <v>5</v>
      </c>
      <c r="B11" s="4">
        <v>49338</v>
      </c>
      <c r="C11" s="4">
        <v>12584</v>
      </c>
      <c r="D11" s="4">
        <v>24110</v>
      </c>
      <c r="E11" s="7">
        <v>-74.494304592808788</v>
      </c>
      <c r="F11" s="8">
        <v>91.592498410680221</v>
      </c>
    </row>
    <row r="12" spans="1:6">
      <c r="A12" s="3" t="s">
        <v>6</v>
      </c>
      <c r="B12" s="4">
        <v>2404</v>
      </c>
      <c r="C12" s="4">
        <v>853</v>
      </c>
      <c r="D12" s="4">
        <v>234</v>
      </c>
      <c r="E12" s="7">
        <v>-64.517470881863559</v>
      </c>
      <c r="F12" s="8">
        <v>-72.567409144196944</v>
      </c>
    </row>
    <row r="13" spans="1:6">
      <c r="A13" s="3" t="s">
        <v>7</v>
      </c>
      <c r="B13" s="4">
        <v>5517</v>
      </c>
      <c r="C13" s="4">
        <v>0</v>
      </c>
      <c r="D13" s="4">
        <v>0</v>
      </c>
      <c r="E13" s="7">
        <v>-100</v>
      </c>
      <c r="F13" s="8" t="s">
        <v>55</v>
      </c>
    </row>
    <row r="14" spans="1:6">
      <c r="A14" s="3" t="s">
        <v>8</v>
      </c>
      <c r="B14" s="9">
        <v>0</v>
      </c>
      <c r="C14" s="4">
        <v>0</v>
      </c>
      <c r="D14" s="4">
        <v>0</v>
      </c>
      <c r="E14" s="7" t="s">
        <v>55</v>
      </c>
      <c r="F14" s="8" t="s">
        <v>55</v>
      </c>
    </row>
    <row r="15" spans="1:6">
      <c r="A15" s="3" t="s">
        <v>9</v>
      </c>
      <c r="B15" s="4">
        <v>11696</v>
      </c>
      <c r="C15" s="4">
        <v>0</v>
      </c>
      <c r="D15" s="4">
        <v>0</v>
      </c>
      <c r="E15" s="7">
        <v>-100</v>
      </c>
      <c r="F15" s="8" t="s">
        <v>55</v>
      </c>
    </row>
    <row r="16" spans="1:6">
      <c r="A16" s="16" t="s">
        <v>10</v>
      </c>
      <c r="B16" s="17">
        <v>213985</v>
      </c>
      <c r="C16" s="17">
        <v>42448</v>
      </c>
      <c r="D16" s="17">
        <v>88888</v>
      </c>
      <c r="E16" s="30">
        <v>-80.163095544080193</v>
      </c>
      <c r="F16" s="34">
        <v>109.40444779494914</v>
      </c>
    </row>
    <row r="17" spans="1:6">
      <c r="A17" s="3" t="s">
        <v>11</v>
      </c>
      <c r="B17" s="4">
        <v>18890</v>
      </c>
      <c r="C17" s="4">
        <v>9953</v>
      </c>
      <c r="D17" s="4">
        <v>9468</v>
      </c>
      <c r="E17" s="7">
        <v>-47.31074642668078</v>
      </c>
      <c r="F17" s="8">
        <v>-4.8729026424193744</v>
      </c>
    </row>
    <row r="18" spans="1:6">
      <c r="A18" s="3" t="s">
        <v>12</v>
      </c>
      <c r="B18" s="4">
        <v>780870</v>
      </c>
      <c r="C18" s="4">
        <v>178120</v>
      </c>
      <c r="D18" s="4">
        <v>340616</v>
      </c>
      <c r="E18" s="7">
        <v>-77.18954499468542</v>
      </c>
      <c r="F18" s="8">
        <v>91.228385358185491</v>
      </c>
    </row>
    <row r="19" spans="1:6">
      <c r="A19" s="3" t="s">
        <v>13</v>
      </c>
      <c r="B19" s="4">
        <v>70213</v>
      </c>
      <c r="C19" s="4">
        <v>20195</v>
      </c>
      <c r="D19" s="4">
        <v>25231</v>
      </c>
      <c r="E19" s="7">
        <v>-71.237520117357178</v>
      </c>
      <c r="F19" s="8">
        <v>24.936865560782362</v>
      </c>
    </row>
    <row r="20" spans="1:6">
      <c r="A20" s="3" t="s">
        <v>14</v>
      </c>
      <c r="B20" s="4">
        <v>30971</v>
      </c>
      <c r="C20" s="4">
        <v>9268</v>
      </c>
      <c r="D20" s="4">
        <v>26587</v>
      </c>
      <c r="E20" s="7">
        <v>-70.075231668334894</v>
      </c>
      <c r="F20" s="8">
        <v>186.86879585671127</v>
      </c>
    </row>
    <row r="21" spans="1:6">
      <c r="A21" s="3" t="s">
        <v>15</v>
      </c>
      <c r="B21" s="4">
        <v>89727</v>
      </c>
      <c r="C21" s="4">
        <v>28152</v>
      </c>
      <c r="D21" s="4">
        <v>31273</v>
      </c>
      <c r="E21" s="7">
        <v>-68.62482864689558</v>
      </c>
      <c r="F21" s="8">
        <v>11.08624609263995</v>
      </c>
    </row>
    <row r="22" spans="1:6">
      <c r="A22" s="3" t="s">
        <v>16</v>
      </c>
      <c r="B22" s="4">
        <v>53858</v>
      </c>
      <c r="C22" s="4">
        <v>11709</v>
      </c>
      <c r="D22" s="4">
        <v>14055</v>
      </c>
      <c r="E22" s="7">
        <v>-78.259497196331097</v>
      </c>
      <c r="F22" s="8">
        <v>20.035869843709975</v>
      </c>
    </row>
    <row r="23" spans="1:6">
      <c r="A23" s="3" t="s">
        <v>17</v>
      </c>
      <c r="B23" s="4">
        <v>17780</v>
      </c>
      <c r="C23" s="4">
        <v>8791</v>
      </c>
      <c r="D23" s="4">
        <v>11466</v>
      </c>
      <c r="E23" s="7">
        <v>-50.556805399325079</v>
      </c>
      <c r="F23" s="8">
        <v>30.428847685132521</v>
      </c>
    </row>
    <row r="24" spans="1:6">
      <c r="A24" s="3" t="s">
        <v>18</v>
      </c>
      <c r="B24" s="4">
        <v>11429</v>
      </c>
      <c r="C24" s="4">
        <v>7273</v>
      </c>
      <c r="D24" s="4">
        <v>12632</v>
      </c>
      <c r="E24" s="7">
        <v>-36.363636363636367</v>
      </c>
      <c r="F24" s="8">
        <v>73.683486869242401</v>
      </c>
    </row>
    <row r="25" spans="1:6">
      <c r="A25" s="3" t="s">
        <v>19</v>
      </c>
      <c r="B25" s="4">
        <v>7093</v>
      </c>
      <c r="C25" s="4">
        <v>0</v>
      </c>
      <c r="D25" s="4">
        <v>2515</v>
      </c>
      <c r="E25" s="7">
        <v>-100</v>
      </c>
      <c r="F25" s="8" t="s">
        <v>55</v>
      </c>
    </row>
    <row r="26" spans="1:6">
      <c r="A26" s="3" t="s">
        <v>20</v>
      </c>
      <c r="B26" s="9">
        <v>0</v>
      </c>
      <c r="C26" s="4">
        <v>0</v>
      </c>
      <c r="D26" s="4">
        <v>4888</v>
      </c>
      <c r="E26" s="7" t="s">
        <v>55</v>
      </c>
      <c r="F26" s="8" t="s">
        <v>55</v>
      </c>
    </row>
    <row r="27" spans="1:6">
      <c r="A27" s="3" t="s">
        <v>50</v>
      </c>
      <c r="B27" s="9">
        <v>0</v>
      </c>
      <c r="C27" s="4">
        <v>0</v>
      </c>
      <c r="D27" s="4">
        <v>1308</v>
      </c>
      <c r="E27" s="7" t="s">
        <v>55</v>
      </c>
      <c r="F27" s="8" t="s">
        <v>55</v>
      </c>
    </row>
    <row r="28" spans="1:6">
      <c r="A28" s="16" t="s">
        <v>21</v>
      </c>
      <c r="B28" s="17">
        <v>1080831</v>
      </c>
      <c r="C28" s="17">
        <v>273461</v>
      </c>
      <c r="D28" s="17">
        <v>480039</v>
      </c>
      <c r="E28" s="30">
        <v>-74.69900474727315</v>
      </c>
      <c r="F28" s="34">
        <v>75.542033416099557</v>
      </c>
    </row>
    <row r="29" spans="1:6" ht="13.5" thickBot="1">
      <c r="A29" s="19" t="s">
        <v>22</v>
      </c>
      <c r="B29" s="20">
        <v>1294816</v>
      </c>
      <c r="C29" s="20">
        <v>315909</v>
      </c>
      <c r="D29" s="20">
        <v>568927</v>
      </c>
      <c r="E29" s="35">
        <v>-75.602016039344591</v>
      </c>
      <c r="F29" s="36">
        <v>80.092051825050874</v>
      </c>
    </row>
    <row r="30" spans="1:6" ht="13.5" thickTop="1"/>
  </sheetData>
  <mergeCells count="4">
    <mergeCell ref="A2:F2"/>
    <mergeCell ref="A4:A5"/>
    <mergeCell ref="E4:F4"/>
    <mergeCell ref="A3:F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workbookViewId="0">
      <selection activeCell="H32" sqref="H32"/>
    </sheetView>
  </sheetViews>
  <sheetFormatPr defaultRowHeight="12.75"/>
  <cols>
    <col min="1" max="1" width="23.140625" style="1" customWidth="1"/>
    <col min="2" max="3" width="10.42578125" style="1" customWidth="1"/>
    <col min="4" max="4" width="11" style="1" customWidth="1"/>
    <col min="5" max="5" width="11.42578125" style="1" customWidth="1"/>
    <col min="6" max="6" width="11.28515625" style="1" customWidth="1"/>
    <col min="7" max="7" width="11.140625" style="1" customWidth="1"/>
    <col min="8" max="8" width="11.42578125" style="1" customWidth="1"/>
    <col min="9" max="9" width="12.5703125" style="1" customWidth="1"/>
    <col min="10" max="14" width="10.42578125" style="1" customWidth="1"/>
    <col min="15" max="16384" width="9.140625" style="1"/>
  </cols>
  <sheetData>
    <row r="2" spans="1:14" ht="13.5" thickBot="1">
      <c r="A2" s="55" t="s">
        <v>52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3.5" thickTop="1">
      <c r="A3" s="65" t="s">
        <v>49</v>
      </c>
      <c r="B3" s="37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>
      <c r="A4" s="66"/>
      <c r="B4" s="33" t="s">
        <v>26</v>
      </c>
      <c r="C4" s="33" t="s">
        <v>27</v>
      </c>
      <c r="D4" s="33" t="s">
        <v>28</v>
      </c>
      <c r="E4" s="33" t="s">
        <v>29</v>
      </c>
      <c r="F4" s="33" t="s">
        <v>30</v>
      </c>
      <c r="G4" s="33" t="s">
        <v>31</v>
      </c>
      <c r="H4" s="33" t="s">
        <v>32</v>
      </c>
      <c r="I4" s="33" t="s">
        <v>33</v>
      </c>
      <c r="J4" s="33" t="s">
        <v>34</v>
      </c>
      <c r="K4" s="33" t="s">
        <v>35</v>
      </c>
      <c r="L4" s="33" t="s">
        <v>36</v>
      </c>
      <c r="M4" s="33" t="s">
        <v>37</v>
      </c>
      <c r="N4" s="40" t="s">
        <v>44</v>
      </c>
    </row>
    <row r="5" spans="1:14">
      <c r="A5" s="3" t="s">
        <v>0</v>
      </c>
      <c r="B5" s="4">
        <v>282</v>
      </c>
      <c r="C5" s="4">
        <v>480</v>
      </c>
      <c r="D5" s="4">
        <v>851</v>
      </c>
      <c r="E5" s="4">
        <v>533</v>
      </c>
      <c r="F5" s="4">
        <v>361</v>
      </c>
      <c r="G5" s="4">
        <v>1500</v>
      </c>
      <c r="H5" s="4">
        <v>3403</v>
      </c>
      <c r="I5" s="4"/>
      <c r="J5" s="4"/>
      <c r="K5" s="4"/>
      <c r="L5" s="4"/>
      <c r="M5" s="4"/>
      <c r="N5" s="5">
        <v>7410</v>
      </c>
    </row>
    <row r="6" spans="1:14">
      <c r="A6" s="3" t="s">
        <v>1</v>
      </c>
      <c r="B6" s="4">
        <v>513</v>
      </c>
      <c r="C6" s="4">
        <v>601</v>
      </c>
      <c r="D6" s="4">
        <v>1669</v>
      </c>
      <c r="E6" s="4">
        <v>1072</v>
      </c>
      <c r="F6" s="4">
        <v>1010</v>
      </c>
      <c r="G6" s="4">
        <v>3242</v>
      </c>
      <c r="H6" s="4">
        <v>7670</v>
      </c>
      <c r="I6" s="4"/>
      <c r="J6" s="4"/>
      <c r="K6" s="4"/>
      <c r="L6" s="4"/>
      <c r="M6" s="4"/>
      <c r="N6" s="5">
        <v>15777</v>
      </c>
    </row>
    <row r="7" spans="1:14">
      <c r="A7" s="3" t="s">
        <v>2</v>
      </c>
      <c r="B7" s="4">
        <v>46</v>
      </c>
      <c r="C7" s="4">
        <v>72</v>
      </c>
      <c r="D7" s="4">
        <v>155</v>
      </c>
      <c r="E7" s="4">
        <v>134</v>
      </c>
      <c r="F7" s="4">
        <v>62</v>
      </c>
      <c r="G7" s="4">
        <v>271</v>
      </c>
      <c r="H7" s="4">
        <v>634</v>
      </c>
      <c r="I7" s="4"/>
      <c r="J7" s="4"/>
      <c r="K7" s="4"/>
      <c r="L7" s="4"/>
      <c r="M7" s="4"/>
      <c r="N7" s="5">
        <v>1374</v>
      </c>
    </row>
    <row r="8" spans="1:14">
      <c r="A8" s="3" t="s">
        <v>3</v>
      </c>
      <c r="B8" s="4">
        <v>116</v>
      </c>
      <c r="C8" s="4">
        <v>260</v>
      </c>
      <c r="D8" s="4">
        <v>572</v>
      </c>
      <c r="E8" s="4">
        <v>327</v>
      </c>
      <c r="F8" s="4">
        <v>170</v>
      </c>
      <c r="G8" s="4">
        <v>1221</v>
      </c>
      <c r="H8" s="4">
        <v>4464</v>
      </c>
      <c r="I8" s="4"/>
      <c r="J8" s="4"/>
      <c r="K8" s="4"/>
      <c r="L8" s="4"/>
      <c r="M8" s="4"/>
      <c r="N8" s="5">
        <v>7130</v>
      </c>
    </row>
    <row r="9" spans="1:14">
      <c r="A9" s="3" t="s">
        <v>4</v>
      </c>
      <c r="B9" s="4">
        <v>1583</v>
      </c>
      <c r="C9" s="4">
        <v>2040</v>
      </c>
      <c r="D9" s="4">
        <v>3143</v>
      </c>
      <c r="E9" s="4">
        <v>2923</v>
      </c>
      <c r="F9" s="4">
        <v>2783</v>
      </c>
      <c r="G9" s="4">
        <v>6411</v>
      </c>
      <c r="H9" s="4">
        <v>13970</v>
      </c>
      <c r="I9" s="4"/>
      <c r="J9" s="4"/>
      <c r="K9" s="4"/>
      <c r="L9" s="4"/>
      <c r="M9" s="4"/>
      <c r="N9" s="5">
        <v>32853</v>
      </c>
    </row>
    <row r="10" spans="1:14">
      <c r="A10" s="3" t="s">
        <v>5</v>
      </c>
      <c r="B10" s="4">
        <v>353</v>
      </c>
      <c r="C10" s="4">
        <v>497</v>
      </c>
      <c r="D10" s="4">
        <v>1282</v>
      </c>
      <c r="E10" s="4">
        <v>964</v>
      </c>
      <c r="F10" s="4">
        <v>702</v>
      </c>
      <c r="G10" s="4">
        <v>5054</v>
      </c>
      <c r="H10" s="4">
        <v>15258</v>
      </c>
      <c r="I10" s="4"/>
      <c r="J10" s="4"/>
      <c r="K10" s="4"/>
      <c r="L10" s="4"/>
      <c r="M10" s="4"/>
      <c r="N10" s="5">
        <v>24110</v>
      </c>
    </row>
    <row r="11" spans="1:14">
      <c r="A11" s="3" t="s">
        <v>6</v>
      </c>
      <c r="B11" s="4">
        <v>9</v>
      </c>
      <c r="C11" s="4">
        <v>21</v>
      </c>
      <c r="D11" s="4">
        <v>12</v>
      </c>
      <c r="E11" s="4">
        <v>31</v>
      </c>
      <c r="F11" s="4">
        <v>2</v>
      </c>
      <c r="G11" s="4">
        <v>43</v>
      </c>
      <c r="H11" s="4">
        <v>116</v>
      </c>
      <c r="I11" s="4"/>
      <c r="J11" s="4"/>
      <c r="K11" s="4"/>
      <c r="L11" s="4"/>
      <c r="M11" s="4"/>
      <c r="N11" s="5">
        <v>234</v>
      </c>
    </row>
    <row r="12" spans="1:14">
      <c r="A12" s="3" t="s">
        <v>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/>
      <c r="J12" s="4"/>
      <c r="K12" s="4"/>
      <c r="L12" s="4"/>
      <c r="M12" s="4"/>
      <c r="N12" s="5">
        <v>0</v>
      </c>
    </row>
    <row r="13" spans="1:14">
      <c r="A13" s="3" t="s">
        <v>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/>
      <c r="J13" s="4"/>
      <c r="K13" s="4"/>
      <c r="L13" s="4"/>
      <c r="M13" s="4"/>
      <c r="N13" s="5">
        <v>0</v>
      </c>
    </row>
    <row r="14" spans="1:14">
      <c r="A14" s="3" t="s">
        <v>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/>
      <c r="J14" s="4"/>
      <c r="K14" s="4"/>
      <c r="L14" s="4"/>
      <c r="M14" s="4"/>
      <c r="N14" s="5">
        <v>0</v>
      </c>
    </row>
    <row r="15" spans="1:14">
      <c r="A15" s="16" t="s">
        <v>10</v>
      </c>
      <c r="B15" s="17">
        <v>2902</v>
      </c>
      <c r="C15" s="17">
        <v>3971</v>
      </c>
      <c r="D15" s="17">
        <v>7684</v>
      </c>
      <c r="E15" s="17">
        <v>5984</v>
      </c>
      <c r="F15" s="17">
        <v>5090</v>
      </c>
      <c r="G15" s="17">
        <v>17742</v>
      </c>
      <c r="H15" s="17">
        <v>45515</v>
      </c>
      <c r="I15" s="17"/>
      <c r="J15" s="17"/>
      <c r="K15" s="17"/>
      <c r="L15" s="17"/>
      <c r="M15" s="17"/>
      <c r="N15" s="18">
        <v>88888</v>
      </c>
    </row>
    <row r="16" spans="1:14">
      <c r="A16" s="3" t="s">
        <v>11</v>
      </c>
      <c r="B16" s="4">
        <v>357</v>
      </c>
      <c r="C16" s="4">
        <v>447</v>
      </c>
      <c r="D16" s="4">
        <v>985</v>
      </c>
      <c r="E16" s="4">
        <v>852</v>
      </c>
      <c r="F16" s="4">
        <v>769</v>
      </c>
      <c r="G16" s="4">
        <v>2166</v>
      </c>
      <c r="H16" s="4">
        <v>3892</v>
      </c>
      <c r="I16" s="4"/>
      <c r="J16" s="4"/>
      <c r="K16" s="4"/>
      <c r="L16" s="4"/>
      <c r="M16" s="4"/>
      <c r="N16" s="5">
        <v>9468</v>
      </c>
    </row>
    <row r="17" spans="1:14">
      <c r="A17" s="3" t="s">
        <v>12</v>
      </c>
      <c r="B17" s="4">
        <v>8702</v>
      </c>
      <c r="C17" s="4">
        <v>11748</v>
      </c>
      <c r="D17" s="4">
        <v>21183</v>
      </c>
      <c r="E17" s="4">
        <v>21645</v>
      </c>
      <c r="F17" s="4">
        <v>24738</v>
      </c>
      <c r="G17" s="4">
        <v>79295</v>
      </c>
      <c r="H17" s="4">
        <v>173305</v>
      </c>
      <c r="I17" s="4"/>
      <c r="J17" s="4"/>
      <c r="K17" s="4"/>
      <c r="L17" s="4"/>
      <c r="M17" s="4"/>
      <c r="N17" s="5">
        <v>340616</v>
      </c>
    </row>
    <row r="18" spans="1:14">
      <c r="A18" s="3" t="s">
        <v>13</v>
      </c>
      <c r="B18" s="4">
        <v>851</v>
      </c>
      <c r="C18" s="4">
        <v>1363</v>
      </c>
      <c r="D18" s="4">
        <v>2862</v>
      </c>
      <c r="E18" s="4">
        <v>2963</v>
      </c>
      <c r="F18" s="4">
        <v>2836</v>
      </c>
      <c r="G18" s="4">
        <v>5854</v>
      </c>
      <c r="H18" s="4">
        <v>8502</v>
      </c>
      <c r="I18" s="4"/>
      <c r="J18" s="4"/>
      <c r="K18" s="4"/>
      <c r="L18" s="4"/>
      <c r="M18" s="4"/>
      <c r="N18" s="5">
        <v>25231</v>
      </c>
    </row>
    <row r="19" spans="1:14">
      <c r="A19" s="3" t="s">
        <v>14</v>
      </c>
      <c r="B19" s="4">
        <v>403</v>
      </c>
      <c r="C19" s="4">
        <v>999</v>
      </c>
      <c r="D19" s="4">
        <v>1573</v>
      </c>
      <c r="E19" s="4">
        <v>2408</v>
      </c>
      <c r="F19" s="4">
        <v>2624</v>
      </c>
      <c r="G19" s="4">
        <v>6963</v>
      </c>
      <c r="H19" s="4">
        <v>11617</v>
      </c>
      <c r="I19" s="4"/>
      <c r="J19" s="4"/>
      <c r="K19" s="4"/>
      <c r="L19" s="4"/>
      <c r="M19" s="4"/>
      <c r="N19" s="5">
        <v>26587</v>
      </c>
    </row>
    <row r="20" spans="1:14">
      <c r="A20" s="3" t="s">
        <v>15</v>
      </c>
      <c r="B20" s="4">
        <v>558</v>
      </c>
      <c r="C20" s="4">
        <v>1126</v>
      </c>
      <c r="D20" s="4">
        <v>2436</v>
      </c>
      <c r="E20" s="4">
        <v>1816</v>
      </c>
      <c r="F20" s="4">
        <v>1845</v>
      </c>
      <c r="G20" s="4">
        <v>6219</v>
      </c>
      <c r="H20" s="4">
        <v>17273</v>
      </c>
      <c r="I20" s="4"/>
      <c r="J20" s="4"/>
      <c r="K20" s="4"/>
      <c r="L20" s="4"/>
      <c r="M20" s="4"/>
      <c r="N20" s="5">
        <v>31273</v>
      </c>
    </row>
    <row r="21" spans="1:14">
      <c r="A21" s="3" t="s">
        <v>16</v>
      </c>
      <c r="B21" s="4">
        <v>225</v>
      </c>
      <c r="C21" s="4">
        <v>582</v>
      </c>
      <c r="D21" s="4">
        <v>937</v>
      </c>
      <c r="E21" s="4">
        <v>659</v>
      </c>
      <c r="F21" s="4">
        <v>959</v>
      </c>
      <c r="G21" s="4">
        <v>3097</v>
      </c>
      <c r="H21" s="4">
        <v>7596</v>
      </c>
      <c r="I21" s="4"/>
      <c r="J21" s="4"/>
      <c r="K21" s="4"/>
      <c r="L21" s="4"/>
      <c r="M21" s="4"/>
      <c r="N21" s="5">
        <v>14055</v>
      </c>
    </row>
    <row r="22" spans="1:14">
      <c r="A22" s="3" t="s">
        <v>17</v>
      </c>
      <c r="B22" s="4">
        <v>281</v>
      </c>
      <c r="C22" s="4">
        <v>510</v>
      </c>
      <c r="D22" s="4">
        <v>1086</v>
      </c>
      <c r="E22" s="4">
        <v>602</v>
      </c>
      <c r="F22" s="4">
        <v>1009</v>
      </c>
      <c r="G22" s="4">
        <v>2233</v>
      </c>
      <c r="H22" s="4">
        <v>5745</v>
      </c>
      <c r="I22" s="4"/>
      <c r="J22" s="4"/>
      <c r="K22" s="4"/>
      <c r="L22" s="4"/>
      <c r="M22" s="4"/>
      <c r="N22" s="5">
        <v>11466</v>
      </c>
    </row>
    <row r="23" spans="1:14">
      <c r="A23" s="3" t="s">
        <v>18</v>
      </c>
      <c r="B23" s="4">
        <v>306</v>
      </c>
      <c r="C23" s="4">
        <v>491</v>
      </c>
      <c r="D23" s="4">
        <v>1075</v>
      </c>
      <c r="E23" s="4">
        <v>641</v>
      </c>
      <c r="F23" s="4">
        <v>672</v>
      </c>
      <c r="G23" s="4">
        <v>2542</v>
      </c>
      <c r="H23" s="4">
        <v>6905</v>
      </c>
      <c r="I23" s="4"/>
      <c r="J23" s="4"/>
      <c r="K23" s="4"/>
      <c r="L23" s="4"/>
      <c r="M23" s="4"/>
      <c r="N23" s="5">
        <v>12632</v>
      </c>
    </row>
    <row r="24" spans="1:14">
      <c r="A24" s="3" t="s">
        <v>19</v>
      </c>
      <c r="B24" s="4">
        <v>217</v>
      </c>
      <c r="C24" s="4">
        <v>258</v>
      </c>
      <c r="D24" s="4">
        <v>380</v>
      </c>
      <c r="E24" s="4">
        <v>205</v>
      </c>
      <c r="F24" s="4">
        <v>152</v>
      </c>
      <c r="G24" s="4">
        <v>434</v>
      </c>
      <c r="H24" s="4">
        <v>869</v>
      </c>
      <c r="I24" s="4"/>
      <c r="J24" s="4"/>
      <c r="K24" s="4"/>
      <c r="L24" s="4"/>
      <c r="M24" s="4"/>
      <c r="N24" s="5">
        <v>2515</v>
      </c>
    </row>
    <row r="25" spans="1:14">
      <c r="A25" s="3" t="s">
        <v>20</v>
      </c>
      <c r="B25" s="4">
        <v>160</v>
      </c>
      <c r="C25" s="4">
        <v>267</v>
      </c>
      <c r="D25" s="4">
        <v>525</v>
      </c>
      <c r="E25" s="4">
        <v>413</v>
      </c>
      <c r="F25" s="4">
        <v>252</v>
      </c>
      <c r="G25" s="4">
        <v>968</v>
      </c>
      <c r="H25" s="4">
        <v>2303</v>
      </c>
      <c r="I25" s="4"/>
      <c r="J25" s="4"/>
      <c r="K25" s="4"/>
      <c r="L25" s="4"/>
      <c r="M25" s="4"/>
      <c r="N25" s="5">
        <v>4888</v>
      </c>
    </row>
    <row r="26" spans="1:14">
      <c r="A26" s="3" t="s">
        <v>50</v>
      </c>
      <c r="B26" s="4">
        <v>30</v>
      </c>
      <c r="C26" s="4">
        <v>115</v>
      </c>
      <c r="D26" s="4">
        <v>177</v>
      </c>
      <c r="E26" s="4">
        <v>118</v>
      </c>
      <c r="F26" s="4">
        <v>0</v>
      </c>
      <c r="G26" s="4">
        <v>216</v>
      </c>
      <c r="H26" s="4">
        <v>652</v>
      </c>
      <c r="I26" s="4"/>
      <c r="J26" s="4"/>
      <c r="K26" s="4"/>
      <c r="L26" s="4"/>
      <c r="M26" s="4"/>
      <c r="N26" s="5">
        <v>1308</v>
      </c>
    </row>
    <row r="27" spans="1:14">
      <c r="A27" s="16" t="s">
        <v>21</v>
      </c>
      <c r="B27" s="17">
        <v>12090</v>
      </c>
      <c r="C27" s="17">
        <v>17906</v>
      </c>
      <c r="D27" s="17">
        <v>33219</v>
      </c>
      <c r="E27" s="17">
        <v>32322</v>
      </c>
      <c r="F27" s="17">
        <v>35856</v>
      </c>
      <c r="G27" s="17">
        <v>109987</v>
      </c>
      <c r="H27" s="17">
        <v>238659</v>
      </c>
      <c r="I27" s="17"/>
      <c r="J27" s="17"/>
      <c r="K27" s="17"/>
      <c r="L27" s="17"/>
      <c r="M27" s="17"/>
      <c r="N27" s="18">
        <v>480039</v>
      </c>
    </row>
    <row r="28" spans="1:14" ht="13.5" thickBot="1">
      <c r="A28" s="19" t="s">
        <v>22</v>
      </c>
      <c r="B28" s="20">
        <v>14992</v>
      </c>
      <c r="C28" s="20">
        <v>21877</v>
      </c>
      <c r="D28" s="20">
        <v>40903</v>
      </c>
      <c r="E28" s="20">
        <v>38306</v>
      </c>
      <c r="F28" s="20">
        <v>40946</v>
      </c>
      <c r="G28" s="20">
        <v>127729</v>
      </c>
      <c r="H28" s="20">
        <v>284174</v>
      </c>
      <c r="I28" s="20"/>
      <c r="J28" s="20"/>
      <c r="K28" s="20"/>
      <c r="L28" s="20"/>
      <c r="M28" s="20"/>
      <c r="N28" s="21">
        <v>568927</v>
      </c>
    </row>
    <row r="29" spans="1:14" ht="13.5" thickTop="1"/>
  </sheetData>
  <mergeCells count="2">
    <mergeCell ref="A3:A4"/>
    <mergeCell ref="A2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0" sqref="F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TABLO1</vt:lpstr>
      <vt:lpstr>TABLO3</vt:lpstr>
      <vt:lpstr>TABLO4</vt:lpstr>
      <vt:lpstr>TABLO6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Windows Kullanıcısı</cp:lastModifiedBy>
  <cp:lastPrinted>2021-03-11T12:43:49Z</cp:lastPrinted>
  <dcterms:created xsi:type="dcterms:W3CDTF">2020-02-10T08:46:49Z</dcterms:created>
  <dcterms:modified xsi:type="dcterms:W3CDTF">2021-08-12T06:05:39Z</dcterms:modified>
</cp:coreProperties>
</file>